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2" sheetId="3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<sst xmlns="http://schemas.openxmlformats.org/spreadsheetml/2006/main" count="11" uniqueCount="11">
  <si>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plánované odebrané množství za rok</t>
  </si>
  <si>
    <t>DPH 12%</t>
  </si>
  <si>
    <t>cena bez DPH</t>
  </si>
  <si>
    <t>cena vč. DPH</t>
  </si>
  <si>
    <t>Obecný popis nástroje</t>
  </si>
  <si>
    <r>
      <t xml:space="preserve">cena za MJ bez DPH </t>
    </r>
    <r>
      <rPr>
        <b/>
        <sz val="11"/>
        <color rgb="FFFF0000"/>
        <rFont val="Calibri"/>
        <family val="2"/>
      </rPr>
      <t>(doplní dodavatel)</t>
    </r>
  </si>
  <si>
    <t>celkem za 1 rok (Cena uvedená v Krycím listu - Příloha č. 1 ZD)</t>
  </si>
  <si>
    <t xml:space="preserve">Nástroj pro řízenou bipolární koagulaci pro otevřené výkony: možnost použití nástroje s bilaterálním otevíráním branží,  minimální délkou čelistí 36 mm a integrovaným nožem, délka řezu minimálně 34 mm, obdélníkový dřík o délce 18±1 cm ,  čelisti nástroje potaženy nelepivým potahem proti ulpívání tkáně, rotace čelistí nástroje min. o 180 st., aktivace ruční nebo pomocí pedálu.   
</t>
  </si>
  <si>
    <t xml:space="preserve">Nástroj pro řízenou bipolární koagulaci: 5 mm nástroj s rovnými zaoblenými branžemi,  bilaterálním otevíráním branží 14,5±1 mm, minimální délkou čelistí 19 mm, integrovaným mechanickým nožem, délkou řezu min. 17 mm, čelisti nástroje potaženy nelepivým potahem proti ulpívání tkáně, možnost rotace čelistí nástroje minimálně v rozmezí do 180 st.,  délka dříku nástroje 37±1 cm  pro laparoskopické operace, aktivace ruční nebo pomocí pedálu
</t>
  </si>
  <si>
    <t xml:space="preserve">Nástroj pro řízenou bipolární koagulaci pro otevřenou operativu: 5 mm nástroj se zahnutými branžemi,  pevná a pohyblivá branže délky min. 20 mm,  integrovaným mechanickým nožem, délkou řezu min. 18 mm,  čelisti nástroje potaženy nelepivým potahem  proti ulpívání tkáně, možnost rotace čelistí nástroje minimálně v rozmezí do 270 st.,  délka dříku nástroje 23±1 cm  pro otevřené operace, ruční ovládání v jednom kroku 
</t>
  </si>
  <si>
    <t xml:space="preserve">Nástroj pro řízenou bipolární koagulaci: 5 mm nástroj se zahnutými branžemi,  pevná a pohyblivá branže délky min. 20 mm,  integrovaným mechanickým nožem, délkou řezu min. 18 mm,  čelisti nástroje potaženy nelepivým potahem  proti ulpívání tkáně, možnost rotace čelistí nástroje minimálně v rozmezí do 270 st.,  délka dříku nástroje 37±1 cm  pro laparoskopické operace, ruční ovládání v jednom kroku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</si>
</sst>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trike/>
      <sz val="10"/>
      <color rgb="FF000000"/>
      <name val="Cambria"/>
      <family val="1"/>
    </font>
    <font>
      <strike/>
      <sz val="11"/>
      <color theme="1"/>
      <name val="Cambria"/>
      <family val="1"/>
    </font>
    <font>
      <b/>
      <strike/>
      <sz val="11"/>
      <color theme="1"/>
      <name val="Cambr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7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2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/>
    </xf>
    <xf numFmtId="164" fontId="11" fillId="0" borderId="0" xfId="0" applyNumberFormat="1" applyFont="1"/>
    <xf numFmtId="164" fontId="9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111.28125" style="0" customWidth="1"/>
    <col min="2" max="2" width="16.8515625" style="0" customWidth="1"/>
    <col min="3" max="3" width="12.8515625" style="0" customWidth="1"/>
    <col min="4" max="4" width="14.28125" style="0" customWidth="1"/>
    <col min="5" max="5" width="12.7109375" style="0" customWidth="1"/>
    <col min="6" max="6" width="14.7109375" style="0" customWidth="1"/>
  </cols>
  <sheetData>
    <row r="1" spans="1:6" ht="60.75" thickBot="1">
      <c r="A1" s="3" t="s">
        <v>4</v>
      </c>
      <c r="B1" s="4" t="s">
        <v>0</v>
      </c>
      <c r="C1" s="4" t="s">
        <v>5</v>
      </c>
      <c r="D1" s="4" t="s">
        <v>2</v>
      </c>
      <c r="E1" s="3" t="s">
        <v>1</v>
      </c>
      <c r="F1" s="4" t="s">
        <v>3</v>
      </c>
    </row>
    <row r="2" spans="1:6" ht="58.5" customHeight="1">
      <c r="A2" s="10" t="s">
        <v>8</v>
      </c>
      <c r="B2" s="11">
        <v>24</v>
      </c>
      <c r="C2" s="12"/>
      <c r="D2" s="12">
        <f>B2*C2</f>
        <v>0</v>
      </c>
      <c r="E2" s="12">
        <f>D2*0.12</f>
        <v>0</v>
      </c>
      <c r="F2" s="12">
        <f>D2+E2</f>
        <v>0</v>
      </c>
    </row>
    <row r="3" spans="1:6" ht="63.75">
      <c r="A3" s="10" t="s">
        <v>9</v>
      </c>
      <c r="B3" s="13">
        <v>42</v>
      </c>
      <c r="C3" s="14"/>
      <c r="D3" s="14">
        <f aca="true" t="shared" si="0" ref="D3:D5">B3*C3</f>
        <v>0</v>
      </c>
      <c r="E3" s="14">
        <f aca="true" t="shared" si="1" ref="E3:E6">D3*0.12</f>
        <v>0</v>
      </c>
      <c r="F3" s="14">
        <f aca="true" t="shared" si="2" ref="F3:F6">D3+E3</f>
        <v>0</v>
      </c>
    </row>
    <row r="4" spans="1:6" ht="63.75">
      <c r="A4" s="10" t="s">
        <v>10</v>
      </c>
      <c r="B4" s="13">
        <v>30</v>
      </c>
      <c r="C4" s="14"/>
      <c r="D4" s="14">
        <f t="shared" si="0"/>
        <v>0</v>
      </c>
      <c r="E4" s="14">
        <f t="shared" si="1"/>
        <v>0</v>
      </c>
      <c r="F4" s="14">
        <f t="shared" si="2"/>
        <v>0</v>
      </c>
    </row>
    <row r="5" spans="1:6" ht="51">
      <c r="A5" s="10" t="s">
        <v>7</v>
      </c>
      <c r="B5" s="13">
        <v>24</v>
      </c>
      <c r="C5" s="14"/>
      <c r="D5" s="14">
        <f t="shared" si="0"/>
        <v>0</v>
      </c>
      <c r="E5" s="14">
        <f t="shared" si="1"/>
        <v>0</v>
      </c>
      <c r="F5" s="14">
        <f t="shared" si="2"/>
        <v>0</v>
      </c>
    </row>
    <row r="6" spans="1:6" ht="15">
      <c r="A6" s="2" t="s">
        <v>6</v>
      </c>
      <c r="C6" s="1"/>
      <c r="D6" s="15">
        <f>SUM(D2:D5)</f>
        <v>0</v>
      </c>
      <c r="E6" s="15">
        <f t="shared" si="1"/>
        <v>0</v>
      </c>
      <c r="F6" s="15">
        <f t="shared" si="2"/>
        <v>0</v>
      </c>
    </row>
    <row r="7" spans="1:6" ht="15">
      <c r="A7" s="7"/>
      <c r="B7" s="8"/>
      <c r="C7" s="9"/>
      <c r="D7" s="16"/>
      <c r="E7" s="9"/>
      <c r="F7" s="9"/>
    </row>
    <row r="9" ht="15">
      <c r="A9" s="6"/>
    </row>
    <row r="11" spans="1:2" ht="15">
      <c r="A11" s="5"/>
      <c r="B11" s="5"/>
    </row>
  </sheetData>
  <printOptions/>
  <pageMargins left="0.2362204724409449" right="0.15748031496062992" top="0.7874015748031497" bottom="0.7874015748031497" header="0.31496062992125984" footer="0.31496062992125984"/>
  <pageSetup fitToHeight="1" fitToWidth="1" horizontalDpi="600" verticalDpi="600" orientation="landscape" paperSize="9" scale="78" r:id="rId1"/>
  <headerFooter>
    <oddHeader>&amp;LPříloha č. 1 KS - Seznam spotřebního materiálu vč. cenové nabídky&amp;RPříloha č. 1 Kupní smlouvy VZ3/2024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2024-01-30T08:13:10Z</dcterms:created>
  <dcterms:modified xsi:type="dcterms:W3CDTF">2024-04-16T05:59:24Z</dcterms:modified>
  <cp:category/>
  <cp:version/>
  <cp:contentType/>
  <cp:contentStatus/>
</cp:coreProperties>
</file>