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4/DNS-Léčivé přípravky 2024/Dílčí VZ/DNS-2024-LP-1 Interferon beta-1A/Zadávací dokumentace/"/>
    </mc:Choice>
  </mc:AlternateContent>
  <xr:revisionPtr revIDLastSave="204" documentId="11_FF8FA84CC772853CB99EE917A427864E9FAE79AB" xr6:coauthVersionLast="47" xr6:coauthVersionMax="47" xr10:uidLastSave="{82FF2304-B3F3-48C0-A78A-6B3A137F92F3}"/>
  <bookViews>
    <workbookView xWindow="-108" yWindow="-108" windowWidth="23256" windowHeight="12576" activeTab="1" xr2:uid="{00000000-000D-0000-FFFF-FFFF00000000}"/>
  </bookViews>
  <sheets>
    <sheet name="část1" sheetId="1" r:id="rId1"/>
    <sheet name="čá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J12" i="2" s="1"/>
  <c r="H11" i="2"/>
  <c r="H8" i="2"/>
  <c r="H9" i="2"/>
  <c r="H10" i="2"/>
  <c r="H9" i="1"/>
  <c r="H8" i="1"/>
  <c r="J10" i="2" l="1"/>
  <c r="J8" i="2"/>
  <c r="J9" i="2"/>
  <c r="J9" i="1"/>
  <c r="J8" i="1"/>
  <c r="J10" i="1" l="1"/>
</calcChain>
</file>

<file path=xl/sharedStrings.xml><?xml version="1.0" encoding="utf-8"?>
<sst xmlns="http://schemas.openxmlformats.org/spreadsheetml/2006/main" count="54" uniqueCount="36">
  <si>
    <t>část 1</t>
  </si>
  <si>
    <t>Poznámka</t>
  </si>
  <si>
    <t xml:space="preserve">Uchazeč vyplní pouze zeleně označená pole. </t>
  </si>
  <si>
    <t>Cenové údaje uvádějte s přesností na 2 desetinná místa.</t>
  </si>
  <si>
    <t>Nemocnice Jihlava, příspěvková organizace</t>
  </si>
  <si>
    <t>Vrchlického 59, 586 33 Jihlava</t>
  </si>
  <si>
    <t>4X0,5ML+4J</t>
  </si>
  <si>
    <t>část 2</t>
  </si>
  <si>
    <t>4X1,5ML</t>
  </si>
  <si>
    <t>12X0,5ML</t>
  </si>
  <si>
    <t>Příloha č. 2 výzvy</t>
  </si>
  <si>
    <t>Příloha č. 1 výzvy</t>
  </si>
  <si>
    <t>Předmětem hodnocení je celková nabídková cena v Kč bez DPH (žluté pole).</t>
  </si>
  <si>
    <t>Účinná látka</t>
  </si>
  <si>
    <t>Popis</t>
  </si>
  <si>
    <t>Balení</t>
  </si>
  <si>
    <t>Název LP</t>
  </si>
  <si>
    <t>Kód SÚKL</t>
  </si>
  <si>
    <t>Cena v Kč bez DPH/1 ks originálního balení</t>
  </si>
  <si>
    <t>Spotřeba za 2 roky (počet originálních balení)</t>
  </si>
  <si>
    <t>Cena v Kč bez DPH/2 roky</t>
  </si>
  <si>
    <t>INTERFERON BETA-1A
(ATC L03AB07)</t>
  </si>
  <si>
    <t>Způsob dodání (přímo/distributor)</t>
  </si>
  <si>
    <t>Cena v Kč s DPH/1 ks originálního balení</t>
  </si>
  <si>
    <t>Cena v Kč 
bez DPH/
2 roky</t>
  </si>
  <si>
    <t>Cena v Kč 
s DPH/1 ks originálního balení</t>
  </si>
  <si>
    <t>Spotřeba 
za 2 roky (počet originálních balení)</t>
  </si>
  <si>
    <t>Celková nabídková cena za část 2</t>
  </si>
  <si>
    <t>Celková nabídková cena za část 1</t>
  </si>
  <si>
    <t>injekční roztok 
v předplněné injekční stříkačce 44MCG</t>
  </si>
  <si>
    <t>injekční roztok 
v zásobní vložce 
44MCG/0,5ML</t>
  </si>
  <si>
    <t>injekční roztok 
v zásobní vložce 
22MCG/0,5ML</t>
  </si>
  <si>
    <t>injekční roztok 
v předplněné injekční stříkačce 22MCG</t>
  </si>
  <si>
    <t>INTERFERON BETA-1A</t>
  </si>
  <si>
    <t>injekční roztok 
v předplněném peru 
30MCG/0,5ML</t>
  </si>
  <si>
    <t>injekční roztok 
v předplněné stříkačce
30MCG/0,5ML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</si>
</sst>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color indexed="11"/>
      <name val="Tahoma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0" fillId="0" borderId="0" pivotButton="1"/>
    <xf numFmtId="0" fontId="7" fillId="0" borderId="0"/>
  </cellStyleXfs>
  <cellXfs count="3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3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0" xfId="0" applyFont="1"/>
    <xf numFmtId="0" fontId="2" fillId="0" borderId="0" xfId="0" applyFont="1"/>
    <xf numFmtId="164" fontId="1" fillId="0" borderId="2" xfId="1" applyNumberFormat="1" applyFont="1" applyBorder="1" applyAlignment="1">
      <alignment horizontal="center" vertical="center"/>
    </xf>
    <xf numFmtId="164" fontId="1" fillId="4" borderId="2" xfId="1" applyNumberFormat="1" applyFont="1" applyFill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7" fontId="1" fillId="2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1" xfId="2" applyFont="1" applyBorder="1" applyAlignment="1">
      <alignment horizontal="center" vertical="center" wrapText="1"/>
    </xf>
    <xf numFmtId="0" fontId="11" fillId="2" borderId="2" xfId="3" applyFont="1" applyFill="1" applyBorder="1" applyAlignment="1">
      <alignment vertical="center"/>
    </xf>
    <xf numFmtId="2" fontId="9" fillId="0" borderId="2" xfId="2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44" fontId="1" fillId="0" borderId="2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1" fillId="0" borderId="5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11" fillId="0" borderId="1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</cellXfs>
  <cellStyles count="5">
    <cellStyle name="Měna" xfId="1" builtinId="4"/>
    <cellStyle name="Normální" xfId="0" builtinId="0"/>
    <cellStyle name="normální 2" xfId="4" xr:uid="{A1E123C9-117F-4F62-A00C-88512848737C}"/>
    <cellStyle name="Normální 3" xfId="3" xr:uid="{00000000-0005-0000-0000-000002000000}"/>
    <cellStyle name="TableStyleLigh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B9" sqref="B9"/>
    </sheetView>
  </sheetViews>
  <sheetFormatPr defaultRowHeight="14.4" x14ac:dyDescent="0.3"/>
  <cols>
    <col min="1" max="1" width="26.44140625" customWidth="1"/>
    <col min="2" max="2" width="31.88671875" customWidth="1"/>
    <col min="3" max="3" width="14.109375" bestFit="1" customWidth="1"/>
    <col min="4" max="4" width="18.6640625" customWidth="1"/>
    <col min="5" max="5" width="9.88671875" bestFit="1" customWidth="1"/>
    <col min="6" max="6" width="17.6640625" customWidth="1"/>
    <col min="7" max="7" width="13.21875" customWidth="1"/>
    <col min="8" max="8" width="13" customWidth="1"/>
    <col min="9" max="9" width="11.44140625" customWidth="1"/>
    <col min="10" max="10" width="12" bestFit="1" customWidth="1"/>
  </cols>
  <sheetData>
    <row r="1" spans="1:10" x14ac:dyDescent="0.3">
      <c r="A1" s="1" t="s">
        <v>11</v>
      </c>
      <c r="B1" s="1"/>
    </row>
    <row r="2" spans="1:10" ht="18" x14ac:dyDescent="0.3">
      <c r="A2" s="27" t="s">
        <v>4</v>
      </c>
      <c r="B2" s="27"/>
      <c r="C2" s="27"/>
      <c r="D2" s="27"/>
      <c r="E2" s="27"/>
    </row>
    <row r="3" spans="1:10" x14ac:dyDescent="0.3">
      <c r="A3" s="28" t="s">
        <v>5</v>
      </c>
      <c r="B3" s="28"/>
      <c r="C3" s="28"/>
      <c r="D3" s="28"/>
      <c r="E3" s="28"/>
      <c r="F3" s="28"/>
    </row>
    <row r="4" spans="1:10" x14ac:dyDescent="0.3">
      <c r="A4" s="2"/>
      <c r="B4" s="2"/>
      <c r="C4" s="2"/>
      <c r="D4" s="2"/>
      <c r="E4" s="2"/>
      <c r="F4" s="2"/>
    </row>
    <row r="5" spans="1:10" x14ac:dyDescent="0.3">
      <c r="A5" s="1" t="s">
        <v>33</v>
      </c>
      <c r="B5" s="1"/>
      <c r="E5" s="2"/>
      <c r="F5" s="2"/>
    </row>
    <row r="6" spans="1:10" ht="15.6" x14ac:dyDescent="0.3">
      <c r="A6" s="3" t="s">
        <v>0</v>
      </c>
      <c r="B6" s="3"/>
      <c r="C6" s="2"/>
      <c r="D6" s="2"/>
      <c r="E6" s="2"/>
      <c r="F6" s="2"/>
    </row>
    <row r="7" spans="1:10" ht="92.4" customHeight="1" x14ac:dyDescent="0.3">
      <c r="A7" s="4" t="s">
        <v>13</v>
      </c>
      <c r="B7" s="4" t="s">
        <v>14</v>
      </c>
      <c r="C7" s="4" t="s">
        <v>15</v>
      </c>
      <c r="D7" s="16" t="s">
        <v>16</v>
      </c>
      <c r="E7" s="5" t="s">
        <v>17</v>
      </c>
      <c r="F7" s="22" t="s">
        <v>22</v>
      </c>
      <c r="G7" s="6" t="s">
        <v>18</v>
      </c>
      <c r="H7" s="6" t="s">
        <v>23</v>
      </c>
      <c r="I7" s="6" t="s">
        <v>19</v>
      </c>
      <c r="J7" s="6" t="s">
        <v>20</v>
      </c>
    </row>
    <row r="8" spans="1:10" ht="53.4" customHeight="1" x14ac:dyDescent="0.3">
      <c r="A8" s="29" t="s">
        <v>21</v>
      </c>
      <c r="B8" s="15" t="s">
        <v>34</v>
      </c>
      <c r="C8" s="9" t="s">
        <v>6</v>
      </c>
      <c r="D8" s="7"/>
      <c r="E8" s="8"/>
      <c r="F8" s="23"/>
      <c r="G8" s="21"/>
      <c r="H8" s="26">
        <f>+G8*1.12</f>
        <v>0</v>
      </c>
      <c r="I8" s="10">
        <v>450</v>
      </c>
      <c r="J8" s="13">
        <f>PRODUCT(G8*I8)</f>
        <v>0</v>
      </c>
    </row>
    <row r="9" spans="1:10" ht="52.8" customHeight="1" x14ac:dyDescent="0.3">
      <c r="A9" s="30"/>
      <c r="B9" s="15" t="s">
        <v>35</v>
      </c>
      <c r="C9" s="9" t="s">
        <v>6</v>
      </c>
      <c r="D9" s="7"/>
      <c r="E9" s="8"/>
      <c r="F9" s="23"/>
      <c r="G9" s="21"/>
      <c r="H9" s="26">
        <f>+G9*1.12</f>
        <v>0</v>
      </c>
      <c r="I9" s="10">
        <v>130</v>
      </c>
      <c r="J9" s="13">
        <f>PRODUCT(G9*I9)</f>
        <v>0</v>
      </c>
    </row>
    <row r="10" spans="1:10" x14ac:dyDescent="0.3">
      <c r="A10" s="31" t="s">
        <v>28</v>
      </c>
      <c r="B10" s="32"/>
      <c r="C10" s="32"/>
      <c r="D10" s="32"/>
      <c r="E10" s="32"/>
      <c r="F10" s="32"/>
      <c r="G10" s="32"/>
      <c r="H10" s="32"/>
      <c r="I10" s="33"/>
      <c r="J10" s="14">
        <f>SUM(J8:J9)</f>
        <v>0</v>
      </c>
    </row>
    <row r="12" spans="1:10" x14ac:dyDescent="0.3">
      <c r="A12" s="11" t="s">
        <v>1</v>
      </c>
      <c r="B12" s="11"/>
    </row>
    <row r="13" spans="1:10" x14ac:dyDescent="0.3">
      <c r="A13" t="s">
        <v>2</v>
      </c>
    </row>
    <row r="14" spans="1:10" x14ac:dyDescent="0.3">
      <c r="A14" t="s">
        <v>3</v>
      </c>
    </row>
    <row r="15" spans="1:10" x14ac:dyDescent="0.3">
      <c r="A15" s="12" t="s">
        <v>12</v>
      </c>
      <c r="B15" s="12"/>
    </row>
  </sheetData>
  <mergeCells count="4">
    <mergeCell ref="A2:E2"/>
    <mergeCell ref="A3:F3"/>
    <mergeCell ref="A8:A9"/>
    <mergeCell ref="A10:I10"/>
  </mergeCells>
  <pageMargins left="0.7" right="0.7" top="0.78740157499999996" bottom="0.78740157499999996" header="0.3" footer="0.3"/>
  <pageSetup paperSize="9" orientation="portrait" r:id="rId1"/>
  <ignoredErrors>
    <ignoredError sqref="H8:H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tabSelected="1" topLeftCell="A8" workbookViewId="0">
      <selection activeCell="I11" sqref="I11"/>
    </sheetView>
  </sheetViews>
  <sheetFormatPr defaultRowHeight="14.4" x14ac:dyDescent="0.3"/>
  <cols>
    <col min="1" max="1" width="25.6640625" customWidth="1"/>
    <col min="2" max="2" width="30.5546875" customWidth="1"/>
    <col min="3" max="3" width="11" bestFit="1" customWidth="1"/>
    <col min="4" max="4" width="15.6640625" customWidth="1"/>
    <col min="5" max="5" width="9.88671875" customWidth="1"/>
    <col min="6" max="6" width="17.88671875" customWidth="1"/>
    <col min="7" max="8" width="12.88671875" customWidth="1"/>
    <col min="9" max="9" width="13.44140625" customWidth="1"/>
    <col min="10" max="10" width="15.109375" customWidth="1"/>
  </cols>
  <sheetData>
    <row r="1" spans="1:10" x14ac:dyDescent="0.3">
      <c r="A1" s="1" t="s">
        <v>10</v>
      </c>
      <c r="B1" s="1"/>
    </row>
    <row r="2" spans="1:10" ht="18" x14ac:dyDescent="0.3">
      <c r="A2" s="27" t="s">
        <v>4</v>
      </c>
      <c r="B2" s="27"/>
      <c r="C2" s="27"/>
      <c r="D2" s="27"/>
      <c r="E2" s="27"/>
    </row>
    <row r="3" spans="1:10" x14ac:dyDescent="0.3">
      <c r="A3" s="28" t="s">
        <v>5</v>
      </c>
      <c r="B3" s="28"/>
      <c r="C3" s="28"/>
      <c r="D3" s="28"/>
      <c r="E3" s="28"/>
      <c r="F3" s="28"/>
    </row>
    <row r="4" spans="1:10" x14ac:dyDescent="0.3">
      <c r="A4" s="2"/>
      <c r="B4" s="2"/>
      <c r="C4" s="2"/>
      <c r="D4" s="2"/>
      <c r="E4" s="2"/>
      <c r="F4" s="2"/>
    </row>
    <row r="5" spans="1:10" x14ac:dyDescent="0.3">
      <c r="A5" s="1" t="s">
        <v>33</v>
      </c>
      <c r="B5" s="1"/>
      <c r="E5" s="2"/>
      <c r="F5" s="2"/>
    </row>
    <row r="6" spans="1:10" ht="15.6" x14ac:dyDescent="0.3">
      <c r="A6" s="3" t="s">
        <v>7</v>
      </c>
      <c r="B6" s="3"/>
      <c r="C6" s="2"/>
      <c r="D6" s="2"/>
      <c r="E6" s="2"/>
      <c r="F6" s="2"/>
    </row>
    <row r="7" spans="1:10" ht="66" x14ac:dyDescent="0.3">
      <c r="A7" s="17" t="s">
        <v>13</v>
      </c>
      <c r="B7" s="17" t="s">
        <v>14</v>
      </c>
      <c r="C7" s="17" t="s">
        <v>15</v>
      </c>
      <c r="D7" s="18" t="s">
        <v>16</v>
      </c>
      <c r="E7" s="19" t="s">
        <v>17</v>
      </c>
      <c r="F7" s="24" t="s">
        <v>22</v>
      </c>
      <c r="G7" s="6" t="s">
        <v>18</v>
      </c>
      <c r="H7" s="6" t="s">
        <v>25</v>
      </c>
      <c r="I7" s="6" t="s">
        <v>26</v>
      </c>
      <c r="J7" s="6" t="s">
        <v>24</v>
      </c>
    </row>
    <row r="8" spans="1:10" ht="48.6" customHeight="1" x14ac:dyDescent="0.3">
      <c r="A8" s="34" t="s">
        <v>21</v>
      </c>
      <c r="B8" s="20" t="s">
        <v>31</v>
      </c>
      <c r="C8" s="20" t="s">
        <v>8</v>
      </c>
      <c r="D8" s="7"/>
      <c r="E8" s="8"/>
      <c r="F8" s="25"/>
      <c r="G8" s="21"/>
      <c r="H8" s="26">
        <f>+G8*1.12</f>
        <v>0</v>
      </c>
      <c r="I8" s="10">
        <v>125</v>
      </c>
      <c r="J8" s="13">
        <f>PRODUCT(G8*I8)</f>
        <v>0</v>
      </c>
    </row>
    <row r="9" spans="1:10" ht="54.6" customHeight="1" x14ac:dyDescent="0.3">
      <c r="A9" s="35"/>
      <c r="B9" s="20" t="s">
        <v>30</v>
      </c>
      <c r="C9" s="20" t="s">
        <v>8</v>
      </c>
      <c r="D9" s="7"/>
      <c r="E9" s="8"/>
      <c r="F9" s="25"/>
      <c r="G9" s="21"/>
      <c r="H9" s="26">
        <f>+G9*1.12</f>
        <v>0</v>
      </c>
      <c r="I9" s="10">
        <v>470</v>
      </c>
      <c r="J9" s="13">
        <f>PRODUCT(G9*I9)</f>
        <v>0</v>
      </c>
    </row>
    <row r="10" spans="1:10" ht="52.2" customHeight="1" x14ac:dyDescent="0.3">
      <c r="A10" s="35"/>
      <c r="B10" s="20" t="s">
        <v>29</v>
      </c>
      <c r="C10" s="20" t="s">
        <v>9</v>
      </c>
      <c r="D10" s="7"/>
      <c r="E10" s="8"/>
      <c r="F10" s="25"/>
      <c r="G10" s="21"/>
      <c r="H10" s="26">
        <f>+G10*1.12</f>
        <v>0</v>
      </c>
      <c r="I10" s="10">
        <v>50</v>
      </c>
      <c r="J10" s="13">
        <f>PRODUCT(G10*I10)</f>
        <v>0</v>
      </c>
    </row>
    <row r="11" spans="1:10" ht="46.2" customHeight="1" x14ac:dyDescent="0.3">
      <c r="A11" s="36"/>
      <c r="B11" s="20" t="s">
        <v>32</v>
      </c>
      <c r="C11" s="20" t="s">
        <v>9</v>
      </c>
      <c r="D11" s="7"/>
      <c r="E11" s="8"/>
      <c r="F11" s="25"/>
      <c r="G11" s="21"/>
      <c r="H11" s="26">
        <f>+G11*1.12</f>
        <v>0</v>
      </c>
      <c r="I11" s="10">
        <v>22</v>
      </c>
      <c r="J11" s="13">
        <f>PRODUCT(G11*I11)</f>
        <v>0</v>
      </c>
    </row>
    <row r="12" spans="1:10" x14ac:dyDescent="0.3">
      <c r="A12" s="31" t="s">
        <v>27</v>
      </c>
      <c r="B12" s="32"/>
      <c r="C12" s="32"/>
      <c r="D12" s="32"/>
      <c r="E12" s="32"/>
      <c r="F12" s="32"/>
      <c r="G12" s="32"/>
      <c r="H12" s="32"/>
      <c r="I12" s="33"/>
      <c r="J12" s="14">
        <f>SUM(J8:J11)</f>
        <v>0</v>
      </c>
    </row>
    <row r="14" spans="1:10" x14ac:dyDescent="0.3">
      <c r="A14" s="11" t="s">
        <v>1</v>
      </c>
      <c r="B14" s="11"/>
    </row>
    <row r="15" spans="1:10" x14ac:dyDescent="0.3">
      <c r="A15" t="s">
        <v>2</v>
      </c>
    </row>
    <row r="16" spans="1:10" x14ac:dyDescent="0.3">
      <c r="A16" t="s">
        <v>3</v>
      </c>
    </row>
    <row r="17" spans="1:2" x14ac:dyDescent="0.3">
      <c r="A17" s="12" t="s">
        <v>12</v>
      </c>
      <c r="B17" s="12"/>
    </row>
  </sheetData>
  <mergeCells count="4">
    <mergeCell ref="A2:E2"/>
    <mergeCell ref="A3:F3"/>
    <mergeCell ref="A12:I12"/>
    <mergeCell ref="A8:A11"/>
  </mergeCells>
  <pageMargins left="0.7" right="0.7" top="0.78740157499999996" bottom="0.78740157499999996" header="0.3" footer="0.3"/>
  <ignoredErrors>
    <ignoredError sqref="H8:H1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531B30-8420-4407-8F14-2441F7AD2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704E05-C3B5-48A1-B56C-F3ACB57802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část1</vt:lpstr>
      <vt:lpstr>část2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Pysková Veronika,Ing.</cp:lastModifiedBy>
  <cp:lastPrinted>2017-08-30T09:24:55Z</cp:lastPrinted>
  <dcterms:created xsi:type="dcterms:W3CDTF">2017-08-25T13:03:50Z</dcterms:created>
  <dcterms:modified xsi:type="dcterms:W3CDTF">2024-07-23T08:34:03Z</dcterms:modified>
</cp:coreProperties>
</file>