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4\VZ nad 2 mil._VZ\VZ5 Systém pro centrální míchání koncentrátů pro dialýzy vč. spotř. mat\Kraj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3" i="1" l="1"/>
  <c r="H13" i="1" s="1"/>
  <c r="F12" i="1"/>
  <c r="F14" i="1" s="1"/>
  <c r="E13" i="1"/>
  <c r="G13" i="1" s="1"/>
  <c r="J13" i="1" s="1"/>
  <c r="I13" i="1" s="1"/>
  <c r="E12" i="1"/>
  <c r="G12" i="1" s="1"/>
  <c r="J12" i="1" s="1"/>
  <c r="F8" i="1"/>
  <c r="E8" i="1" l="1"/>
  <c r="J14" i="1"/>
  <c r="E17" i="1" s="1"/>
  <c r="G14" i="1"/>
  <c r="H12" i="1"/>
  <c r="H14" i="1" s="1"/>
  <c r="D17" i="1" s="1"/>
  <c r="I12" i="1" l="1"/>
</calcChain>
</file>

<file path=xl/sharedStrings.xml><?xml version="1.0" encoding="utf-8"?>
<sst xmlns="http://schemas.openxmlformats.org/spreadsheetml/2006/main" count="24" uniqueCount="21">
  <si>
    <t>Název</t>
  </si>
  <si>
    <t>Celková cena</t>
  </si>
  <si>
    <t>Celkem</t>
  </si>
  <si>
    <t>Celková cena za veřejnou zakázku</t>
  </si>
  <si>
    <t>Cena/l bez DPH</t>
  </si>
  <si>
    <t>Cena/l vč. DPH</t>
  </si>
  <si>
    <t>Cena za 1 rok bez DPH</t>
  </si>
  <si>
    <t>Cena za 1 rok vč. DPH</t>
  </si>
  <si>
    <t>Cena za 4 roky bez DPH</t>
  </si>
  <si>
    <t>Cena za 4 roky vč. DPH</t>
  </si>
  <si>
    <t>Systém pro centrální míchání koncentrátů</t>
  </si>
  <si>
    <t>Spotřební materiál</t>
  </si>
  <si>
    <t>Dialyzační koncentrát (koncentrace 1+44), obsah kalcia 1,5 mmol/l, kalia 2 mmol/l</t>
  </si>
  <si>
    <t>Dialyzační koncentrát (koncentrace 1+44), obsah kalcia 1,5 mmol/l, kalia 3 mmol/l</t>
  </si>
  <si>
    <t>DPH (21 %)</t>
  </si>
  <si>
    <t>DPH (12 %)</t>
  </si>
  <si>
    <t>Celková cena bez DPH</t>
  </si>
  <si>
    <t>Celková cena vč. DPH</t>
  </si>
  <si>
    <t>Systém pro centrální míchání koncentrátů pro dialýzu vč. spotřebního materiálu</t>
  </si>
  <si>
    <t>Příloha č. 3 kupní smlouvy - Položkový rozpočet</t>
  </si>
  <si>
    <t>Předpokládaná spotřeba litrů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</si>
</sst>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1" x14ac:knownFonts="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165" fontId="0" fillId="0" borderId="0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zoomScaleNormal="100" workbookViewId="0">
      <selection activeCell="C11" sqref="C11"/>
    </sheetView>
  </sheetViews>
  <sheetFormatPr defaultColWidth="8.5703125" defaultRowHeight="12.75" x14ac:dyDescent="0.2"/>
  <cols>
    <col min="1" max="1" width="23" style="1" customWidth="1"/>
    <col min="2" max="2" width="32.42578125" style="2" customWidth="1"/>
    <col min="3" max="3" width="19.85546875" style="2" customWidth="1"/>
    <col min="4" max="4" width="22" bestFit="1" customWidth="1"/>
    <col min="5" max="5" width="21.140625" bestFit="1" customWidth="1"/>
    <col min="6" max="8" width="22.7109375" customWidth="1"/>
    <col min="9" max="9" width="13.7109375" customWidth="1"/>
    <col min="10" max="10" width="22.42578125" bestFit="1" customWidth="1"/>
  </cols>
  <sheetData>
    <row r="1" spans="1:11" x14ac:dyDescent="0.2">
      <c r="F1" t="s">
        <v>19</v>
      </c>
    </row>
    <row r="3" spans="1:11" ht="18" x14ac:dyDescent="0.25">
      <c r="A3" s="21" t="s">
        <v>18</v>
      </c>
      <c r="B3" s="4"/>
      <c r="C3" s="4"/>
      <c r="F3" s="20"/>
      <c r="G3" s="20"/>
      <c r="H3" s="20"/>
    </row>
    <row r="4" spans="1:11" ht="12.75" customHeight="1" x14ac:dyDescent="0.25">
      <c r="A4" s="3"/>
    </row>
    <row r="7" spans="1:11" ht="21" customHeight="1" x14ac:dyDescent="0.2">
      <c r="A7" s="36" t="s">
        <v>0</v>
      </c>
      <c r="B7" s="37"/>
      <c r="C7" s="38"/>
      <c r="D7" s="8" t="s">
        <v>1</v>
      </c>
      <c r="E7" s="8" t="s">
        <v>14</v>
      </c>
      <c r="F7" s="8" t="s">
        <v>1</v>
      </c>
      <c r="G7" s="11"/>
      <c r="H7" s="11"/>
      <c r="I7" s="11"/>
      <c r="J7" s="11"/>
    </row>
    <row r="8" spans="1:11" ht="21" customHeight="1" x14ac:dyDescent="0.2">
      <c r="A8" s="39" t="s">
        <v>10</v>
      </c>
      <c r="B8" s="40"/>
      <c r="C8" s="41"/>
      <c r="D8" s="26"/>
      <c r="E8" s="26">
        <f>F8-D8</f>
        <v>0</v>
      </c>
      <c r="F8" s="26">
        <f>D8*1.21</f>
        <v>0</v>
      </c>
      <c r="G8" s="12"/>
      <c r="H8" s="13"/>
      <c r="I8" s="10"/>
      <c r="J8" s="10"/>
    </row>
    <row r="9" spans="1:11" s="10" customFormat="1" ht="24" customHeight="1" x14ac:dyDescent="0.2">
      <c r="A9" s="42"/>
      <c r="B9" s="42"/>
      <c r="C9" s="42"/>
      <c r="D9" s="28"/>
      <c r="E9" s="28"/>
      <c r="F9" s="28"/>
      <c r="G9" s="12"/>
      <c r="H9" s="13"/>
    </row>
    <row r="10" spans="1:11" ht="24" customHeight="1" x14ac:dyDescent="0.2">
      <c r="A10" s="31"/>
      <c r="B10" s="32"/>
      <c r="C10" s="14"/>
      <c r="D10" s="14"/>
      <c r="E10" s="14"/>
      <c r="F10" s="14"/>
      <c r="G10" s="14"/>
      <c r="H10" s="13"/>
      <c r="I10" s="10"/>
      <c r="J10" s="10"/>
    </row>
    <row r="11" spans="1:11" s="35" customFormat="1" ht="38.25" x14ac:dyDescent="0.2">
      <c r="A11" s="51" t="s">
        <v>0</v>
      </c>
      <c r="B11" s="52"/>
      <c r="C11" s="57" t="s">
        <v>20</v>
      </c>
      <c r="D11" s="33" t="s">
        <v>4</v>
      </c>
      <c r="E11" s="33" t="s">
        <v>5</v>
      </c>
      <c r="F11" s="33" t="s">
        <v>6</v>
      </c>
      <c r="G11" s="33" t="s">
        <v>7</v>
      </c>
      <c r="H11" s="34" t="s">
        <v>8</v>
      </c>
      <c r="I11" s="8" t="s">
        <v>15</v>
      </c>
      <c r="J11" s="8" t="s">
        <v>9</v>
      </c>
    </row>
    <row r="12" spans="1:11" s="7" customFormat="1" ht="48.75" customHeight="1" x14ac:dyDescent="0.2">
      <c r="A12" s="49" t="s">
        <v>11</v>
      </c>
      <c r="B12" s="25" t="s">
        <v>12</v>
      </c>
      <c r="C12" s="23">
        <v>8000</v>
      </c>
      <c r="D12" s="26"/>
      <c r="E12" s="26">
        <f>D12*1.12</f>
        <v>0</v>
      </c>
      <c r="F12" s="26">
        <f>D12*C12</f>
        <v>0</v>
      </c>
      <c r="G12" s="26">
        <f>E12*C12</f>
        <v>0</v>
      </c>
      <c r="H12" s="26">
        <f>F12*4</f>
        <v>0</v>
      </c>
      <c r="I12" s="26">
        <f>J12-H12</f>
        <v>0</v>
      </c>
      <c r="J12" s="26">
        <f>G12*4</f>
        <v>0</v>
      </c>
    </row>
    <row r="13" spans="1:11" s="7" customFormat="1" ht="45" customHeight="1" x14ac:dyDescent="0.2">
      <c r="A13" s="50"/>
      <c r="B13" s="25" t="s">
        <v>13</v>
      </c>
      <c r="C13" s="24">
        <v>15000</v>
      </c>
      <c r="D13" s="26"/>
      <c r="E13" s="26">
        <f>D13*1.12</f>
        <v>0</v>
      </c>
      <c r="F13" s="26">
        <f>D13*C13</f>
        <v>0</v>
      </c>
      <c r="G13" s="26">
        <f>E13*C13</f>
        <v>0</v>
      </c>
      <c r="H13" s="26">
        <f>F13*4</f>
        <v>0</v>
      </c>
      <c r="I13" s="26">
        <f>J13-H13</f>
        <v>0</v>
      </c>
      <c r="J13" s="26">
        <f>G13*4</f>
        <v>0</v>
      </c>
    </row>
    <row r="14" spans="1:11" s="7" customFormat="1" ht="21" customHeight="1" x14ac:dyDescent="0.2">
      <c r="A14" s="46" t="s">
        <v>2</v>
      </c>
      <c r="B14" s="47"/>
      <c r="C14" s="23"/>
      <c r="D14" s="26"/>
      <c r="E14" s="26"/>
      <c r="F14" s="26">
        <f>F12+F13</f>
        <v>0</v>
      </c>
      <c r="G14" s="26">
        <f>G12+G13</f>
        <v>0</v>
      </c>
      <c r="H14" s="26">
        <f>H12+H13</f>
        <v>0</v>
      </c>
      <c r="I14" s="26"/>
      <c r="J14" s="26">
        <f>J12+J13</f>
        <v>0</v>
      </c>
    </row>
    <row r="15" spans="1:11" s="7" customFormat="1" ht="21" customHeight="1" x14ac:dyDescent="0.2">
      <c r="A15" s="15"/>
      <c r="B15" s="16"/>
      <c r="C15" s="16"/>
      <c r="D15" s="16"/>
      <c r="E15" s="16"/>
      <c r="F15" s="17"/>
      <c r="G15" s="18"/>
      <c r="H15" s="17"/>
      <c r="I15" s="19"/>
      <c r="J15" s="19"/>
      <c r="K15" s="19"/>
    </row>
    <row r="16" spans="1:11" s="7" customFormat="1" ht="21" customHeight="1" x14ac:dyDescent="0.2">
      <c r="A16" s="43" t="s">
        <v>0</v>
      </c>
      <c r="B16" s="44"/>
      <c r="C16" s="45"/>
      <c r="D16" s="22" t="s">
        <v>16</v>
      </c>
      <c r="E16" s="22" t="s">
        <v>17</v>
      </c>
      <c r="F16" s="29"/>
      <c r="G16" s="30"/>
      <c r="H16" s="30"/>
      <c r="I16" s="19"/>
      <c r="J16" s="19"/>
    </row>
    <row r="17" spans="1:10" ht="21" customHeight="1" x14ac:dyDescent="0.2">
      <c r="A17" s="53" t="s">
        <v>3</v>
      </c>
      <c r="B17" s="54"/>
      <c r="C17" s="55"/>
      <c r="D17" s="26">
        <f>D8+H14</f>
        <v>0</v>
      </c>
      <c r="E17" s="26">
        <f>F8+J14</f>
        <v>0</v>
      </c>
      <c r="F17" s="28"/>
      <c r="G17" s="28"/>
      <c r="H17" s="28"/>
      <c r="I17" s="10"/>
      <c r="J17" s="10"/>
    </row>
    <row r="18" spans="1:10" s="10" customFormat="1" ht="21" customHeight="1" x14ac:dyDescent="0.2">
      <c r="A18" s="56"/>
      <c r="B18" s="56"/>
      <c r="C18" s="56"/>
      <c r="D18" s="28"/>
      <c r="E18" s="28"/>
      <c r="F18" s="28"/>
      <c r="G18" s="28"/>
      <c r="H18" s="28"/>
    </row>
    <row r="19" spans="1:10" ht="26.25" customHeight="1" x14ac:dyDescent="0.2">
      <c r="A19" s="27"/>
      <c r="B19" s="27"/>
      <c r="C19" s="27"/>
      <c r="D19" s="27"/>
      <c r="E19" s="27"/>
      <c r="F19" s="27"/>
    </row>
    <row r="20" spans="1:10" ht="21" customHeight="1" x14ac:dyDescent="0.2">
      <c r="C20" s="5"/>
      <c r="D20" s="5"/>
      <c r="E20" s="5"/>
      <c r="F20" s="6"/>
    </row>
    <row r="22" spans="1:10" ht="12.75" customHeight="1" x14ac:dyDescent="0.2"/>
    <row r="33" spans="1:7" x14ac:dyDescent="0.2">
      <c r="B33" s="1"/>
      <c r="C33" s="1"/>
      <c r="D33" s="1"/>
      <c r="E33" s="1"/>
      <c r="F33" s="2"/>
      <c r="G33" s="2"/>
    </row>
    <row r="34" spans="1:7" x14ac:dyDescent="0.2">
      <c r="A34" s="48"/>
      <c r="B34" s="48"/>
      <c r="C34" s="48"/>
      <c r="D34" s="48"/>
      <c r="E34" s="48"/>
      <c r="F34" s="48"/>
      <c r="G34" s="9"/>
    </row>
    <row r="35" spans="1:7" x14ac:dyDescent="0.2">
      <c r="A35" s="5"/>
      <c r="B35" s="5"/>
      <c r="C35" s="5"/>
      <c r="D35" s="5"/>
      <c r="E35" s="5"/>
      <c r="F35" s="6"/>
      <c r="G35" s="6"/>
    </row>
    <row r="38" spans="1:7" x14ac:dyDescent="0.2">
      <c r="B38" s="1"/>
      <c r="C38" s="1"/>
      <c r="D38" s="1"/>
      <c r="E38" s="1"/>
      <c r="F38" s="2"/>
      <c r="G38" s="2"/>
    </row>
    <row r="39" spans="1:7" x14ac:dyDescent="0.2">
      <c r="A39" s="48"/>
      <c r="B39" s="48"/>
      <c r="C39" s="48"/>
      <c r="D39" s="48"/>
      <c r="E39" s="48"/>
      <c r="F39" s="48"/>
      <c r="G39" s="9"/>
    </row>
    <row r="40" spans="1:7" x14ac:dyDescent="0.2">
      <c r="A40" s="5"/>
      <c r="B40" s="5"/>
      <c r="C40" s="5"/>
      <c r="D40" s="5"/>
      <c r="E40" s="5"/>
      <c r="F40" s="6"/>
      <c r="G40" s="6"/>
    </row>
  </sheetData>
  <mergeCells count="11">
    <mergeCell ref="A34:F34"/>
    <mergeCell ref="A39:F39"/>
    <mergeCell ref="A12:A13"/>
    <mergeCell ref="A11:B11"/>
    <mergeCell ref="A17:C17"/>
    <mergeCell ref="A18:C18"/>
    <mergeCell ref="A7:C7"/>
    <mergeCell ref="A8:C8"/>
    <mergeCell ref="A9:C9"/>
    <mergeCell ref="A16:C16"/>
    <mergeCell ref="A14:B14"/>
  </mergeCells>
  <phoneticPr fontId="2" type="noConversion"/>
  <pageMargins left="0.17" right="0.17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2024-07-25T06:47:07Z</cp:lastPrinted>
  <dcterms:created xsi:type="dcterms:W3CDTF">2004-03-16T09:51:34Z</dcterms:created>
  <dcterms:modified xsi:type="dcterms:W3CDTF">2024-07-25T08:45:10Z</dcterms:modified>
</cp:coreProperties>
</file>