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<sst xmlns="http://schemas.openxmlformats.org/spreadsheetml/2006/main" count="71" uniqueCount="68">
  <si>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</si>
  <si>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</si>
  <si>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</si>
  <si>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</si>
  <si>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</si>
  <si>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</si>
  <si>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</si>
  <si>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</si>
  <si>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</si>
  <si>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</si>
  <si>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</si>
  <si>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</si>
  <si>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</si>
  <si>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</si>
  <si>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</si>
  <si>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</si>
  <si>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</si>
  <si>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</si>
  <si>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</si>
  <si>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</si>
  <si>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</si>
  <si>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</si>
  <si>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</si>
  <si>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</si>
  <si>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</si>
  <si>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</si>
  <si>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</si>
  <si>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</si>
  <si>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</si>
  <si>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</si>
  <si>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</si>
  <si>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</si>
  <si>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</si>
  <si>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</si>
  <si>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</si>
  <si>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</si>
  <si>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</si>
  <si>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</si>
  <si>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</si>
  <si>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</si>
  <si>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</si>
  <si>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</si>
  <si>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Mechanika DVD</t>
  </si>
  <si>
    <t>Grafická karta</t>
  </si>
  <si>
    <t>Pevný disk - rychlost</t>
  </si>
  <si>
    <t>Zdroj</t>
  </si>
  <si>
    <t>Základní deska</t>
  </si>
  <si>
    <t>DNS IT3 059</t>
  </si>
  <si>
    <t>svislé uspořádání provedení skříně, veškeré perforované části budou ve vnitřní části chráněny prachovým filtrem, celkem minimálně 6 USB (min. 2x USB 3.0, 2x front USB)</t>
  </si>
  <si>
    <r>
      <t xml:space="preserve">Hodnota CPU MARK minimálně 26000 (dle www.cpubenchmark.net - 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 xml:space="preserve">). </t>
    </r>
  </si>
  <si>
    <t>podpora maximálních výkonnostních parametrů CPU na základní desce (např. rychlost FSB, HTT), minimálně 1 volný slot pro rozšíření paměti</t>
  </si>
  <si>
    <t xml:space="preserve">32 GB </t>
  </si>
  <si>
    <t>účinnost minimálně 80%</t>
  </si>
  <si>
    <t>M.2 NVMe</t>
  </si>
  <si>
    <t>500 GB</t>
  </si>
  <si>
    <t>rychlost čtení/zápis min.4000/3600MB/s</t>
  </si>
  <si>
    <r>
      <t xml:space="preserve">Hodnota G3D Rating minimálně 12000 (dle www.videocardbenchmark.net - 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).</t>
    </r>
  </si>
  <si>
    <t>Ethernet RJ-45 (10/100/1000Mbit/s)</t>
  </si>
  <si>
    <t>Ne</t>
  </si>
  <si>
    <t>Microsoft Windows 11Pro. CZ (Možnost dodání licence vhodné pro školy, například licence v rámci programu Microsoft Shape the Future. Nutné dodat nabývací dokumenty k licenci)</t>
  </si>
  <si>
    <t>36 měsíců, odstranění závady technikem do druhého pracovního dne (NBD) na místě instalace, fyzická instalace (vybalení na stole a oživení) záruka 36 měsíců</t>
  </si>
  <si>
    <t>Česká klávesnice, samostatný numerický blok, samostatné tlačítko zpětné lomítko</t>
  </si>
  <si>
    <t>Optická myš</t>
  </si>
  <si>
    <t>NE</t>
  </si>
  <si>
    <t>Druhotné licence OS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</si>
  <si>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 
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
•	Ověření neomezené platnosti a legálnosti použití licence od výrobce SW na každou dodávanou licenci (licenční číslo).
•	Prohlášení Prodávajícího, kterým bude garantovat právní bezvadnost plnění (poskytnutých licencí), s tím, že pokud se objeví právní vada, tak ji na vlastní náklady odstraní a případně nahradí vzniklou škodu.</t>
  </si>
  <si>
    <t>Další poznámky</t>
  </si>
  <si>
    <t>Cena je včetně dopravy na místo, demontáže původní techniky, úklid, montáže nové techniky, zapojení, oživení, předvedení, úklid a odvoz obalového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</si>
</sst>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36">
    <xf numFmtId="0" fontId="0" fillId="0" borderId="0" xfId="0"/>
    <xf numFmtId="166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166" fontId="13" fillId="0" borderId="1" xfId="1" applyNumberFormat="1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0" xfId="0" applyFont="1" applyAlignment="1" applyProtection="1">
      <alignment vertical="center" readingOrder="1"/>
    </xf>
    <xf numFmtId="0" fontId="21" fillId="0" borderId="0" xfId="0" applyFont="1" applyAlignment="1" applyProtection="1">
      <alignment vertical="center" readingOrder="1"/>
    </xf>
    <xf numFmtId="0" fontId="28" fillId="3" borderId="10" xfId="0" applyFont="1" applyFill="1" applyBorder="1" applyAlignment="1" applyProtection="1">
      <alignment horizontal="center" vertical="center" wrapText="1" readingOrder="1"/>
    </xf>
    <xf numFmtId="0" fontId="30" fillId="0" borderId="11" xfId="2" applyFont="1" applyBorder="1" applyAlignment="1">
      <alignment horizontal="left" vertical="center" wrapText="1"/>
    </xf>
    <xf numFmtId="0" fontId="26" fillId="4" borderId="9" xfId="16" applyFont="1" applyFill="1" applyBorder="1" applyAlignment="1">
      <alignment horizontal="left" vertical="center" wrapText="1"/>
    </xf>
    <xf numFmtId="0" fontId="26" fillId="4" borderId="2" xfId="16" applyFont="1" applyFill="1" applyBorder="1" applyAlignment="1">
      <alignment horizontal="left" vertical="center" wrapText="1"/>
    </xf>
    <xf numFmtId="0" fontId="2" fillId="0" borderId="0" xfId="16"/>
    <xf numFmtId="49" fontId="16" fillId="0" borderId="0" xfId="17" applyNumberFormat="1" applyFont="1" applyAlignment="1">
      <alignment horizontal="right" vertical="center"/>
    </xf>
    <xf numFmtId="0" fontId="30" fillId="0" borderId="2" xfId="2" applyFont="1" applyBorder="1" applyAlignment="1">
      <alignment horizontal="left" vertical="center" wrapText="1"/>
    </xf>
    <xf numFmtId="166" fontId="18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18"/>
    <xf numFmtId="0" fontId="25" fillId="0" borderId="0" xfId="18" applyFont="1" applyAlignment="1">
      <alignment horizontal="left" vertical="center" wrapText="1" indent="1"/>
    </xf>
    <xf numFmtId="0" fontId="27" fillId="5" borderId="2" xfId="18" applyFont="1" applyFill="1" applyBorder="1" applyAlignment="1">
      <alignment horizontal="left" vertical="center" wrapText="1" indent="1"/>
    </xf>
    <xf numFmtId="0" fontId="25" fillId="0" borderId="2" xfId="18" applyFont="1" applyBorder="1" applyAlignment="1">
      <alignment horizontal="left" vertical="center" wrapText="1" indent="1"/>
    </xf>
    <xf numFmtId="0" fontId="19" fillId="2" borderId="1" xfId="0" applyFont="1" applyFill="1" applyBorder="1" applyAlignment="1" applyProtection="1">
      <alignment horizontal="center" vertical="center" wrapText="1" readingOrder="1"/>
      <protection locked="0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0" fillId="0" borderId="3" xfId="0" applyNumberFormat="1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 readingOrder="1"/>
    </xf>
    <xf numFmtId="0" fontId="21" fillId="0" borderId="5" xfId="0" applyFont="1" applyBorder="1" applyAlignment="1" applyProtection="1">
      <alignment vertical="center" wrapText="1" readingOrder="1"/>
    </xf>
    <xf numFmtId="0" fontId="12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center" vertical="center" wrapText="1" readingOrder="1"/>
    </xf>
    <xf numFmtId="0" fontId="22" fillId="0" borderId="3" xfId="0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vertical="center" wrapText="1"/>
    </xf>
    <xf numFmtId="0" fontId="29" fillId="0" borderId="7" xfId="15" applyFont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</cellXfs>
  <cellStyles count="19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5" sqref="G5"/>
    </sheetView>
  </sheetViews>
  <sheetFormatPr defaultColWidth="8.77734375" defaultRowHeight="13.2" x14ac:dyDescent="0.25"/>
  <cols>
    <col min="1" max="1" width="2" style="3" customWidth="1"/>
    <col min="2" max="2" width="11.44140625" style="3" customWidth="1"/>
    <col min="3" max="4" width="13.44140625" style="3" customWidth="1"/>
    <col min="5" max="5" width="7.21875" style="3" customWidth="1"/>
    <col min="6" max="6" width="18.21875" style="3" customWidth="1"/>
    <col min="7" max="7" width="71.5546875" style="3" customWidth="1"/>
    <col min="8" max="8" width="14.44140625" style="3" customWidth="1"/>
    <col min="9" max="9" width="10.5546875" style="3" customWidth="1"/>
    <col min="10" max="10" width="24.21875" style="3" customWidth="1"/>
    <col min="11" max="11" width="11.5546875" style="3" customWidth="1"/>
    <col min="12" max="14" width="15.77734375" style="3" customWidth="1"/>
    <col min="15" max="15" width="17" style="3" customWidth="1"/>
    <col min="16" max="16" width="15.77734375" style="3" customWidth="1"/>
    <col min="17" max="17" width="17.5546875" style="3" customWidth="1"/>
    <col min="18" max="18" width="143" style="3" customWidth="1"/>
    <col min="19" max="16384" width="8.77734375" style="3"/>
  </cols>
  <sheetData>
    <row r="1" spans="2:17" ht="20.100000000000001" customHeight="1" x14ac:dyDescent="0.25">
      <c r="B1" s="2" t="s">
        <v>47</v>
      </c>
    </row>
    <row r="2" spans="2:17" ht="20.100000000000001" customHeight="1" x14ac:dyDescent="0.25">
      <c r="B2" s="2" t="s">
        <v>27</v>
      </c>
    </row>
    <row r="3" spans="2:17" ht="20.100000000000001" customHeight="1" x14ac:dyDescent="0.25"/>
    <row r="4" spans="2:17" ht="76.349999999999994" customHeight="1" x14ac:dyDescent="0.25">
      <c r="B4" s="4" t="s">
        <v>2</v>
      </c>
      <c r="C4" s="4" t="s">
        <v>3</v>
      </c>
      <c r="D4" s="4" t="s">
        <v>4</v>
      </c>
      <c r="E4" s="28" t="s">
        <v>0</v>
      </c>
      <c r="F4" s="29"/>
      <c r="G4" s="4" t="s">
        <v>5</v>
      </c>
      <c r="H4" s="4" t="s">
        <v>6</v>
      </c>
      <c r="I4" s="4" t="s">
        <v>7</v>
      </c>
      <c r="J4" s="10" t="s">
        <v>33</v>
      </c>
      <c r="K4" s="4" t="s">
        <v>8</v>
      </c>
      <c r="L4" s="4" t="s">
        <v>9</v>
      </c>
      <c r="M4" s="4" t="s">
        <v>10</v>
      </c>
      <c r="N4" s="4" t="s">
        <v>28</v>
      </c>
      <c r="O4" s="4" t="s">
        <v>11</v>
      </c>
      <c r="P4" s="4" t="s">
        <v>12</v>
      </c>
      <c r="Q4" s="4" t="s">
        <v>29</v>
      </c>
    </row>
    <row r="5" spans="2:17" ht="242.1" customHeight="1" x14ac:dyDescent="0.25">
      <c r="B5" s="5">
        <v>1</v>
      </c>
      <c r="C5" s="5" t="s">
        <v>13</v>
      </c>
      <c r="D5" s="5" t="s">
        <v>14</v>
      </c>
      <c r="E5" s="30" t="s">
        <v>30</v>
      </c>
      <c r="F5" s="29"/>
      <c r="G5" s="22"/>
      <c r="H5" s="5">
        <v>19</v>
      </c>
      <c r="I5" s="5" t="s">
        <v>15</v>
      </c>
      <c r="J5" s="17">
        <v>23000</v>
      </c>
      <c r="K5" s="5" t="s">
        <v>16</v>
      </c>
      <c r="L5" s="1"/>
      <c r="M5" s="6">
        <f>N5-L5</f>
        <v>0</v>
      </c>
      <c r="N5" s="6">
        <f>L5*(1+K5/100)</f>
        <v>0</v>
      </c>
      <c r="O5" s="6">
        <f>H5*L5</f>
        <v>0</v>
      </c>
      <c r="P5" s="6">
        <f>H5*M5</f>
        <v>0</v>
      </c>
      <c r="Q5" s="6">
        <f>H5*N5</f>
        <v>0</v>
      </c>
    </row>
    <row r="6" spans="2:17" ht="23.85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55" customHeight="1" x14ac:dyDescent="0.25">
      <c r="B9" s="7" t="s">
        <v>18</v>
      </c>
      <c r="C9" s="25">
        <f>O5</f>
        <v>0</v>
      </c>
      <c r="D9" s="26"/>
      <c r="E9" s="27"/>
    </row>
    <row r="10" spans="2:17" ht="10.5" customHeight="1" x14ac:dyDescent="0.25">
      <c r="B10" s="8"/>
      <c r="C10" s="9"/>
      <c r="D10" s="9"/>
      <c r="E10" s="9"/>
    </row>
    <row r="11" spans="2:17" ht="20.55" customHeight="1" x14ac:dyDescent="0.25">
      <c r="B11" s="7" t="s">
        <v>19</v>
      </c>
      <c r="C11" s="25">
        <f>P5</f>
        <v>0</v>
      </c>
      <c r="D11" s="26"/>
      <c r="E11" s="27"/>
    </row>
    <row r="12" spans="2:17" ht="12.3" customHeight="1" x14ac:dyDescent="0.25">
      <c r="B12" s="8"/>
      <c r="C12" s="9"/>
      <c r="D12" s="9"/>
      <c r="E12" s="9"/>
    </row>
    <row r="13" spans="2:17" ht="20.55" customHeight="1" x14ac:dyDescent="0.25">
      <c r="B13" s="7" t="s">
        <v>20</v>
      </c>
      <c r="C13" s="25">
        <f>Q5</f>
        <v>0</v>
      </c>
      <c r="D13" s="26"/>
      <c r="E13" s="27"/>
    </row>
    <row r="14" spans="2:17" ht="14.1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55" customHeight="1" x14ac:dyDescent="0.25"/>
  </sheetData>
  <sheetProtection algorithmName="SHA-512" hashValue="52+nVWrHxOeco1J/pEUAM5VpeCnoP0a/H4d6PGXzD170evaotlCjLZRuGWThMTWlFbcsqYe962naxzy/deKG9g==" saltValue="VLfMJNpfCMlhT5NZ2q7XI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G9" sqref="G9"/>
    </sheetView>
  </sheetViews>
  <sheetFormatPr defaultColWidth="8.77734375" defaultRowHeight="14.4" x14ac:dyDescent="0.3"/>
  <cols>
    <col min="1" max="1" width="30.5546875" style="19" customWidth="1"/>
    <col min="2" max="2" width="60.5546875" style="19" customWidth="1"/>
    <col min="3" max="16384" width="8.77734375" style="18"/>
  </cols>
  <sheetData>
    <row r="1" spans="1:2" x14ac:dyDescent="0.3">
      <c r="A1" s="14"/>
      <c r="B1" s="14"/>
    </row>
    <row r="2" spans="1:2" ht="17.399999999999999" x14ac:dyDescent="0.3">
      <c r="A2" s="14"/>
      <c r="B2" s="15" t="s">
        <v>32</v>
      </c>
    </row>
    <row r="3" spans="1:2" x14ac:dyDescent="0.3">
      <c r="A3" s="14"/>
      <c r="B3" s="14"/>
    </row>
    <row r="4" spans="1:2" ht="24" customHeight="1" x14ac:dyDescent="0.3">
      <c r="A4" s="13" t="s">
        <v>31</v>
      </c>
      <c r="B4" s="12" t="s">
        <v>13</v>
      </c>
    </row>
    <row r="5" spans="1:2" ht="24" customHeight="1" thickBot="1" x14ac:dyDescent="0.35">
      <c r="A5" s="13" t="s">
        <v>4</v>
      </c>
      <c r="B5" s="12" t="s">
        <v>14</v>
      </c>
    </row>
    <row r="6" spans="1:2" ht="24" customHeight="1" x14ac:dyDescent="0.3">
      <c r="A6" s="11" t="s">
        <v>37</v>
      </c>
      <c r="B6" s="16" t="s">
        <v>38</v>
      </c>
    </row>
    <row r="7" spans="1:2" ht="43.05" customHeight="1" x14ac:dyDescent="0.3">
      <c r="A7" s="21" t="s">
        <v>21</v>
      </c>
      <c r="B7" s="20" t="s">
        <v>48</v>
      </c>
    </row>
    <row r="8" spans="1:2" ht="43.05" customHeight="1" x14ac:dyDescent="0.3">
      <c r="A8" s="21" t="s">
        <v>22</v>
      </c>
      <c r="B8" s="20" t="s">
        <v>49</v>
      </c>
    </row>
    <row r="9" spans="1:2" ht="40.049999999999997" customHeight="1" x14ac:dyDescent="0.3">
      <c r="A9" s="21" t="s">
        <v>46</v>
      </c>
      <c r="B9" s="20" t="s">
        <v>50</v>
      </c>
    </row>
    <row r="10" spans="1:2" ht="29.55" customHeight="1" x14ac:dyDescent="0.3">
      <c r="A10" s="21" t="s">
        <v>23</v>
      </c>
      <c r="B10" s="20" t="s">
        <v>51</v>
      </c>
    </row>
    <row r="11" spans="1:2" ht="27" customHeight="1" x14ac:dyDescent="0.3">
      <c r="A11" s="21" t="s">
        <v>45</v>
      </c>
      <c r="B11" s="20" t="s">
        <v>52</v>
      </c>
    </row>
    <row r="12" spans="1:2" ht="18" customHeight="1" x14ac:dyDescent="0.3">
      <c r="A12" s="21" t="s">
        <v>34</v>
      </c>
      <c r="B12" s="20" t="s">
        <v>53</v>
      </c>
    </row>
    <row r="13" spans="1:2" ht="18" customHeight="1" x14ac:dyDescent="0.3">
      <c r="A13" s="21" t="s">
        <v>35</v>
      </c>
      <c r="B13" s="20" t="s">
        <v>54</v>
      </c>
    </row>
    <row r="14" spans="1:2" ht="18" customHeight="1" x14ac:dyDescent="0.3">
      <c r="A14" s="21" t="s">
        <v>44</v>
      </c>
      <c r="B14" s="20" t="s">
        <v>55</v>
      </c>
    </row>
    <row r="15" spans="1:2" ht="49.05" customHeight="1" x14ac:dyDescent="0.3">
      <c r="A15" s="21" t="s">
        <v>43</v>
      </c>
      <c r="B15" s="20" t="s">
        <v>56</v>
      </c>
    </row>
    <row r="16" spans="1:2" ht="18" customHeight="1" x14ac:dyDescent="0.3">
      <c r="A16" s="21" t="s">
        <v>36</v>
      </c>
      <c r="B16" s="20" t="s">
        <v>57</v>
      </c>
    </row>
    <row r="17" spans="1:2" ht="18" customHeight="1" x14ac:dyDescent="0.3">
      <c r="A17" s="21" t="s">
        <v>42</v>
      </c>
      <c r="B17" s="20" t="s">
        <v>58</v>
      </c>
    </row>
    <row r="18" spans="1:2" ht="38.4" customHeight="1" x14ac:dyDescent="0.3">
      <c r="A18" s="21" t="s">
        <v>24</v>
      </c>
      <c r="B18" s="20" t="s">
        <v>59</v>
      </c>
    </row>
    <row r="19" spans="1:2" ht="35.4" customHeight="1" x14ac:dyDescent="0.3">
      <c r="A19" s="21" t="s">
        <v>25</v>
      </c>
      <c r="B19" s="20" t="s">
        <v>60</v>
      </c>
    </row>
    <row r="20" spans="1:2" ht="20.399999999999999" x14ac:dyDescent="0.3">
      <c r="A20" s="21" t="s">
        <v>41</v>
      </c>
      <c r="B20" s="20" t="s">
        <v>61</v>
      </c>
    </row>
    <row r="21" spans="1:2" x14ac:dyDescent="0.3">
      <c r="A21" s="21" t="s">
        <v>40</v>
      </c>
      <c r="B21" s="20" t="s">
        <v>62</v>
      </c>
    </row>
    <row r="22" spans="1:2" x14ac:dyDescent="0.3">
      <c r="A22" s="21" t="s">
        <v>39</v>
      </c>
      <c r="B22" s="20" t="s">
        <v>63</v>
      </c>
    </row>
    <row r="23" spans="1:2" ht="360.6" customHeight="1" x14ac:dyDescent="0.3">
      <c r="A23" s="21" t="s">
        <v>64</v>
      </c>
      <c r="B23" s="20" t="s">
        <v>65</v>
      </c>
    </row>
    <row r="24" spans="1:2" ht="48" customHeight="1" x14ac:dyDescent="0.3">
      <c r="A24" s="21" t="s">
        <v>66</v>
      </c>
      <c r="B24" s="20" t="s">
        <v>67</v>
      </c>
    </row>
    <row r="25" spans="1:2" ht="25.5" customHeight="1" x14ac:dyDescent="0.3">
      <c r="A25" s="34" t="s">
        <v>26</v>
      </c>
      <c r="B25" s="35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2024-11-13T17:09:31Z</dcterms:modified>
</cp:coreProperties>
</file>