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<sst xmlns="http://schemas.openxmlformats.org/spreadsheetml/2006/main" count="70" uniqueCount="67">
  <si>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</si>
  <si>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</si>
  <si>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</si>
  <si>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</si>
  <si>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</si>
  <si>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</si>
  <si>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</si>
  <si>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</si>
  <si>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</si>
  <si>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</si>
  <si>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</si>
  <si>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</si>
  <si>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</si>
  <si>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</si>
  <si>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</si>
  <si>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</si>
  <si>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</si>
  <si>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</si>
  <si>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</si>
  <si>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</si>
  <si>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</si>
  <si>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</si>
  <si>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</si>
  <si>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</si>
  <si>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</si>
  <si>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Paměť RAM</t>
  </si>
  <si>
    <t>Operační systém</t>
  </si>
  <si>
    <t>Záruka a podpora</t>
  </si>
  <si>
    <t>Zboží nebude použité ani repasované</t>
  </si>
  <si>
    <t>List 1</t>
  </si>
  <si>
    <t>Skříň</t>
  </si>
  <si>
    <t>Základní deska</t>
  </si>
  <si>
    <t>Zdroj</t>
  </si>
  <si>
    <t>30213300-8</t>
  </si>
  <si>
    <t>Stolní počítač</t>
  </si>
  <si>
    <t>Maximální přípustná jednotková cena (1 ks)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</si>
  <si>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</si>
  <si>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Pevný disk - rychlost</t>
  </si>
  <si>
    <t>Pevný disk - kapacita</t>
  </si>
  <si>
    <t>Monitor</t>
  </si>
  <si>
    <t>Myš</t>
  </si>
  <si>
    <t>Klávesnice</t>
  </si>
  <si>
    <t>Mechanika DVD</t>
  </si>
  <si>
    <t>Síťové připojení</t>
  </si>
  <si>
    <t>Pevný disk - typ</t>
  </si>
  <si>
    <t>500GB</t>
  </si>
  <si>
    <t>16GB</t>
  </si>
  <si>
    <t>DNS IT3 064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</si>
  <si>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</si>
  <si>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</si>
  <si>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</si>
  <si>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</si>
  <si>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-</t>
  </si>
  <si>
    <t>Optická myš</t>
  </si>
  <si>
    <t>Česká klávesnice, samostatný numerický blok, samostatné tlačítko zpětné lomítko</t>
  </si>
  <si>
    <t>záruka 36 měsíců; Servis v místě instalace</t>
  </si>
  <si>
    <t>Microsoft Windows 11Pro, CZ, předinstalovaný na pevném disku, požadujeme informaci o případném užití druhotných licencí OS</t>
  </si>
  <si>
    <t>DVD+/-RW</t>
  </si>
  <si>
    <t>Síťové připojení Rozhraní Ethernet RJ-45; Rychlost v Mbit/s 10/100/1000Mbit/s</t>
  </si>
  <si>
    <t>2500, výstup HDMI</t>
  </si>
  <si>
    <t>Grafická karta - Minimální dosažená hodnota G3D Mark v testu na https://www.videocardbenchmark.net/ (dodavatel doloží screen obrazovky s dosaženou hodnotou a datem)</t>
  </si>
  <si>
    <t>Rychlost čtení/zápis v MB/s 3000/2000MB/s</t>
  </si>
  <si>
    <t>Pevný disk Typ SSD NVMe</t>
  </si>
  <si>
    <t>Zdroj Výkon minimálně 400W; Účinnost 85% při 50% zatížení, OVP, OCP, OPP, SCP, UVP, OTP</t>
  </si>
  <si>
    <t>Základní deska  podpora maximálních výkonnostních parametrů CPU na základní desce (např. rychlost FSB, HTT), minimálně 1 volný slot pro rozšíření paměti, 1 volný slot  PCI Express x16 pro dodatečnou montáž dedikované grafické karty</t>
  </si>
  <si>
    <t>Procesor - Minimální dosažená hodnota CPU MARK v testu na www.cpubenchmark.net (dodavatel doloží screen obrazovky s dosaženou hodnotou a datem)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</si>
  <si>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
Počítač umožnuje bez ztráty záruky dodatečnou montáž dedikované grafické karty o velikosti dvou slotů.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</si>
</sst>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4" fontId="21" fillId="0" borderId="0" applyFont="0" applyFill="0" applyBorder="0" applyAlignment="0" applyProtection="0"/>
    <xf numFmtId="0" fontId="25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26" fillId="0" borderId="0" xfId="2" applyFont="1" applyAlignment="1" applyProtection="1">
      <alignment vertical="center"/>
    </xf>
    <xf numFmtId="0" fontId="23" fillId="3" borderId="4" xfId="0" applyFont="1" applyFill="1" applyBorder="1" applyAlignment="1" applyProtection="1">
      <alignment horizontal="center" vertical="center" wrapText="1" readingOrder="1"/>
      <protection locked="0"/>
    </xf>
    <xf numFmtId="165" fontId="2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0" borderId="0" xfId="19" applyNumberFormat="1" applyFont="1" applyAlignment="1" applyProtection="1">
      <alignment horizontal="right" vertical="center"/>
    </xf>
    <xf numFmtId="0" fontId="9" fillId="0" borderId="0" xfId="25"/>
    <xf numFmtId="0" fontId="33" fillId="4" borderId="4" xfId="25" applyFont="1" applyFill="1" applyBorder="1" applyAlignment="1">
      <alignment horizontal="left" vertical="center" wrapText="1"/>
    </xf>
    <xf numFmtId="0" fontId="33" fillId="4" borderId="7" xfId="25" applyFont="1" applyFill="1" applyBorder="1" applyAlignment="1">
      <alignment horizontal="left" vertical="center" wrapText="1"/>
    </xf>
    <xf numFmtId="0" fontId="33" fillId="0" borderId="8" xfId="25" applyFont="1" applyBorder="1" applyAlignment="1">
      <alignment horizontal="left" vertical="center" wrapText="1"/>
    </xf>
    <xf numFmtId="0" fontId="33" fillId="0" borderId="9" xfId="25" applyFont="1" applyBorder="1" applyAlignment="1">
      <alignment horizontal="left" vertical="center" wrapText="1"/>
    </xf>
    <xf numFmtId="0" fontId="30" fillId="0" borderId="4" xfId="0" applyFont="1" applyFill="1" applyBorder="1" applyAlignment="1" applyProtection="1">
      <alignment horizontal="center" vertical="center" wrapText="1" readingOrder="1"/>
    </xf>
    <xf numFmtId="0" fontId="23" fillId="0" borderId="4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65" fontId="35" fillId="0" borderId="4" xfId="0" applyNumberFormat="1" applyFont="1" applyBorder="1" applyAlignment="1" applyProtection="1">
      <alignment horizontal="center" vertical="center" wrapText="1" readingOrder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0" fontId="28" fillId="0" borderId="0" xfId="0" applyFont="1" applyProtection="1"/>
    <xf numFmtId="0" fontId="27" fillId="0" borderId="1" xfId="0" applyFont="1" applyBorder="1" applyAlignment="1" applyProtection="1">
      <alignment horizontal="left" vertical="center" wrapText="1" readingOrder="1"/>
    </xf>
    <xf numFmtId="0" fontId="29" fillId="0" borderId="0" xfId="0" applyFont="1" applyAlignment="1" applyProtection="1">
      <alignment horizontal="left"/>
    </xf>
    <xf numFmtId="165" fontId="29" fillId="0" borderId="0" xfId="1" applyNumberFormat="1" applyFont="1" applyProtection="1"/>
    <xf numFmtId="0" fontId="22" fillId="2" borderId="5" xfId="0" applyFont="1" applyFill="1" applyBorder="1" applyAlignment="1" applyProtection="1">
      <alignment horizontal="center" vertical="center" wrapText="1" readingOrder="1"/>
    </xf>
    <xf numFmtId="0" fontId="23" fillId="0" borderId="4" xfId="0" applyFont="1" applyBorder="1" applyAlignment="1" applyProtection="1">
      <alignment horizontal="center" vertical="center" wrapText="1" readingOrder="1"/>
    </xf>
    <xf numFmtId="0" fontId="1" fillId="0" borderId="0" xfId="38"/>
    <xf numFmtId="0" fontId="31" fillId="0" borderId="0" xfId="38" applyFont="1" applyAlignment="1">
      <alignment horizontal="left" vertical="center" wrapText="1" indent="1"/>
    </xf>
    <xf numFmtId="0" fontId="32" fillId="5" borderId="4" xfId="38" applyFont="1" applyFill="1" applyBorder="1" applyAlignment="1">
      <alignment horizontal="left" vertical="center" wrapText="1" indent="1"/>
    </xf>
    <xf numFmtId="0" fontId="31" fillId="0" borderId="4" xfId="38" applyFont="1" applyBorder="1" applyAlignment="1">
      <alignment horizontal="left" vertical="center" wrapText="1" indent="1"/>
    </xf>
    <xf numFmtId="0" fontId="2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7" fillId="0" borderId="1" xfId="1" applyNumberFormat="1" applyFont="1" applyBorder="1" applyAlignment="1" applyProtection="1">
      <alignment vertical="top" wrapText="1" readingOrder="1"/>
    </xf>
    <xf numFmtId="165" fontId="29" fillId="0" borderId="2" xfId="1" applyNumberFormat="1" applyFont="1" applyBorder="1" applyAlignment="1" applyProtection="1">
      <alignment vertical="top" wrapText="1"/>
    </xf>
    <xf numFmtId="165" fontId="29" fillId="0" borderId="3" xfId="1" applyNumberFormat="1" applyFont="1" applyBorder="1" applyAlignment="1" applyProtection="1">
      <alignment vertical="top" wrapText="1"/>
    </xf>
    <xf numFmtId="0" fontId="2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7" fillId="0" borderId="1" xfId="0" applyFont="1" applyBorder="1" applyAlignment="1" applyProtection="1">
      <alignment vertical="center" wrapText="1" readingOrder="1"/>
    </xf>
    <xf numFmtId="0" fontId="28" fillId="0" borderId="2" xfId="0" applyFont="1" applyBorder="1" applyAlignment="1" applyProtection="1">
      <alignment vertical="center" wrapText="1"/>
    </xf>
    <xf numFmtId="0" fontId="28" fillId="0" borderId="3" xfId="0" applyFont="1" applyBorder="1" applyAlignment="1" applyProtection="1">
      <alignment vertical="center" wrapText="1"/>
    </xf>
    <xf numFmtId="0" fontId="34" fillId="0" borderId="10" xfId="27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</cellXfs>
  <cellStyles count="39">
    <cellStyle name="Měna" xfId="1" builtinId="4"/>
    <cellStyle name="Měna 2" xfId="31"/>
    <cellStyle name="Měna 3" xfId="33"/>
    <cellStyle name="Měna 4" xfId="35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17" xfId="30"/>
    <cellStyle name="Normální 18" xfId="32"/>
    <cellStyle name="Normální 19" xfId="34"/>
    <cellStyle name="Normální 2" xfId="2"/>
    <cellStyle name="Normální 2 2" xfId="19"/>
    <cellStyle name="Normální 20" xfId="36"/>
    <cellStyle name="Normální 21" xfId="37"/>
    <cellStyle name="Normální 22" xfId="38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12" customWidth="1"/>
    <col min="2" max="2" width="13.453125" style="12" customWidth="1"/>
    <col min="3" max="3" width="11.36328125" style="12" customWidth="1"/>
    <col min="4" max="4" width="13.453125" style="12" customWidth="1"/>
    <col min="5" max="5" width="7.08984375" style="12" customWidth="1"/>
    <col min="6" max="6" width="17.81640625" style="12" customWidth="1"/>
    <col min="7" max="7" width="51.08984375" style="12" customWidth="1"/>
    <col min="8" max="8" width="13.6328125" style="12" customWidth="1"/>
    <col min="9" max="9" width="12.36328125" style="12" customWidth="1"/>
    <col min="10" max="10" width="24.36328125" style="12" customWidth="1"/>
    <col min="11" max="11" width="13.453125" style="12" customWidth="1"/>
    <col min="12" max="14" width="14.6328125" style="12" customWidth="1"/>
    <col min="15" max="16" width="18.6328125" style="12" customWidth="1"/>
    <col min="17" max="17" width="17.1796875" style="12" customWidth="1"/>
    <col min="18" max="16384" width="8.7265625" style="12"/>
  </cols>
  <sheetData>
    <row r="1" spans="2:17" ht="25.25" customHeight="1" x14ac:dyDescent="0.25">
      <c r="B1" s="1" t="s">
        <v>47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8" customHeight="1" x14ac:dyDescent="0.25">
      <c r="B4" s="19" t="s">
        <v>0</v>
      </c>
      <c r="C4" s="19" t="s">
        <v>1</v>
      </c>
      <c r="D4" s="19" t="s">
        <v>2</v>
      </c>
      <c r="E4" s="31" t="s">
        <v>17</v>
      </c>
      <c r="F4" s="32"/>
      <c r="G4" s="19" t="s">
        <v>3</v>
      </c>
      <c r="H4" s="19" t="s">
        <v>4</v>
      </c>
      <c r="I4" s="19" t="s">
        <v>5</v>
      </c>
      <c r="J4" s="19" t="s">
        <v>35</v>
      </c>
      <c r="K4" s="19" t="s">
        <v>6</v>
      </c>
      <c r="L4" s="19" t="s">
        <v>7</v>
      </c>
      <c r="M4" s="19" t="s">
        <v>8</v>
      </c>
      <c r="N4" s="19" t="s">
        <v>19</v>
      </c>
      <c r="O4" s="19" t="s">
        <v>9</v>
      </c>
      <c r="P4" s="19" t="s">
        <v>10</v>
      </c>
      <c r="Q4" s="19" t="s">
        <v>20</v>
      </c>
    </row>
    <row r="5" spans="2:17" ht="222.5" customHeight="1" x14ac:dyDescent="0.25">
      <c r="B5" s="20">
        <v>1</v>
      </c>
      <c r="C5" s="10" t="s">
        <v>34</v>
      </c>
      <c r="D5" s="11" t="s">
        <v>33</v>
      </c>
      <c r="E5" s="33" t="s">
        <v>18</v>
      </c>
      <c r="F5" s="34"/>
      <c r="G5" s="2"/>
      <c r="H5" s="20">
        <v>2</v>
      </c>
      <c r="I5" s="20" t="s">
        <v>11</v>
      </c>
      <c r="J5" s="13">
        <v>12000</v>
      </c>
      <c r="K5" s="20" t="s">
        <v>12</v>
      </c>
      <c r="L5" s="3"/>
      <c r="M5" s="14">
        <f>N5-L5</f>
        <v>0</v>
      </c>
      <c r="N5" s="14">
        <f>L5*(1+K5/100)</f>
        <v>0</v>
      </c>
      <c r="O5" s="14">
        <f>H5*L5</f>
        <v>0</v>
      </c>
      <c r="P5" s="14">
        <f>H5*M5</f>
        <v>0</v>
      </c>
      <c r="Q5" s="14">
        <f>H5*N5</f>
        <v>0</v>
      </c>
    </row>
    <row r="6" spans="2:17" ht="12" customHeight="1" x14ac:dyDescent="0.25"/>
    <row r="7" spans="2:17" ht="20" customHeight="1" x14ac:dyDescent="0.25">
      <c r="B7" s="35" t="s">
        <v>13</v>
      </c>
      <c r="C7" s="36"/>
      <c r="D7" s="36"/>
      <c r="E7" s="37"/>
    </row>
    <row r="8" spans="2:17" ht="11.4" customHeight="1" x14ac:dyDescent="0.35">
      <c r="B8" s="15"/>
      <c r="C8" s="15"/>
      <c r="D8" s="15"/>
      <c r="E8" s="15"/>
    </row>
    <row r="9" spans="2:17" ht="20" customHeight="1" x14ac:dyDescent="0.25">
      <c r="B9" s="16" t="s">
        <v>14</v>
      </c>
      <c r="C9" s="28">
        <f>SUM(O5:O5)</f>
        <v>0</v>
      </c>
      <c r="D9" s="29"/>
      <c r="E9" s="30"/>
    </row>
    <row r="10" spans="2:17" ht="11.4" customHeight="1" x14ac:dyDescent="0.35">
      <c r="B10" s="17"/>
      <c r="C10" s="18"/>
      <c r="D10" s="18"/>
      <c r="E10" s="18"/>
    </row>
    <row r="11" spans="2:17" ht="20" customHeight="1" x14ac:dyDescent="0.25">
      <c r="B11" s="16" t="s">
        <v>15</v>
      </c>
      <c r="C11" s="28">
        <f>SUM(P5:P5)</f>
        <v>0</v>
      </c>
      <c r="D11" s="29"/>
      <c r="E11" s="30"/>
    </row>
    <row r="12" spans="2:17" ht="11.4" customHeight="1" x14ac:dyDescent="0.35">
      <c r="B12" s="17"/>
      <c r="C12" s="18"/>
      <c r="D12" s="18"/>
      <c r="E12" s="18"/>
    </row>
    <row r="13" spans="2:17" ht="20" customHeight="1" x14ac:dyDescent="0.25">
      <c r="B13" s="16" t="s">
        <v>16</v>
      </c>
      <c r="C13" s="28">
        <f>SUM(Q5:Q5)</f>
        <v>0</v>
      </c>
      <c r="D13" s="29"/>
      <c r="E13" s="30"/>
    </row>
    <row r="14" spans="2:17" ht="5.4" customHeight="1" x14ac:dyDescent="0.25"/>
    <row r="15" spans="2:17" ht="58.25" customHeight="1" x14ac:dyDescent="0.25">
      <c r="B15" s="25" t="s">
        <v>36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27"/>
    </row>
    <row r="16" spans="2:17" ht="13.25" hidden="1" customHeight="1" x14ac:dyDescent="0.25"/>
  </sheetData>
  <sheetProtection algorithmName="SHA-512" hashValue="VOR/97txH0BxLcwO9a+EkId1M6wfHW+0ghBVE02tLotAfEB3+DEaD6buc7FJprWtCeCVqhpnrFroKMABaB4dcg==" saltValue="AP5WoB/s5DxOfXtkYcFqs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A2" sqref="A2"/>
    </sheetView>
  </sheetViews>
  <sheetFormatPr defaultRowHeight="14.5" x14ac:dyDescent="0.35"/>
  <cols>
    <col min="1" max="1" width="30.54296875" style="22" customWidth="1"/>
    <col min="2" max="2" width="60.54296875" style="22" customWidth="1"/>
    <col min="3" max="16384" width="8.7265625" style="21"/>
  </cols>
  <sheetData>
    <row r="1" spans="1:2" x14ac:dyDescent="0.35">
      <c r="A1" s="5"/>
      <c r="B1" s="5"/>
    </row>
    <row r="2" spans="1:2" ht="17" x14ac:dyDescent="0.35">
      <c r="A2" s="5"/>
      <c r="B2" s="4" t="s">
        <v>29</v>
      </c>
    </row>
    <row r="3" spans="1:2" x14ac:dyDescent="0.35">
      <c r="A3" s="5"/>
      <c r="B3" s="5"/>
    </row>
    <row r="4" spans="1:2" ht="24" customHeight="1" x14ac:dyDescent="0.35">
      <c r="A4" s="6" t="s">
        <v>22</v>
      </c>
      <c r="B4" s="7" t="s">
        <v>34</v>
      </c>
    </row>
    <row r="5" spans="1:2" ht="24" customHeight="1" thickBot="1" x14ac:dyDescent="0.4">
      <c r="A5" s="6" t="s">
        <v>2</v>
      </c>
      <c r="B5" s="7" t="s">
        <v>33</v>
      </c>
    </row>
    <row r="6" spans="1:2" ht="24" customHeight="1" x14ac:dyDescent="0.35">
      <c r="A6" s="8" t="s">
        <v>23</v>
      </c>
      <c r="B6" s="9" t="s">
        <v>24</v>
      </c>
    </row>
    <row r="7" spans="1:2" ht="79.5" customHeight="1" x14ac:dyDescent="0.35">
      <c r="A7" s="24" t="s">
        <v>30</v>
      </c>
      <c r="B7" s="23" t="s">
        <v>66</v>
      </c>
    </row>
    <row r="8" spans="1:2" ht="73.5" customHeight="1" x14ac:dyDescent="0.35">
      <c r="A8" s="24" t="s">
        <v>65</v>
      </c>
      <c r="B8" s="23">
        <v>22000</v>
      </c>
    </row>
    <row r="9" spans="1:2" ht="52.5" customHeight="1" x14ac:dyDescent="0.35">
      <c r="A9" s="24" t="s">
        <v>31</v>
      </c>
      <c r="B9" s="23" t="s">
        <v>64</v>
      </c>
    </row>
    <row r="10" spans="1:2" ht="19" customHeight="1" x14ac:dyDescent="0.35">
      <c r="A10" s="24" t="s">
        <v>25</v>
      </c>
      <c r="B10" s="23" t="s">
        <v>46</v>
      </c>
    </row>
    <row r="11" spans="1:2" ht="29" customHeight="1" x14ac:dyDescent="0.35">
      <c r="A11" s="24" t="s">
        <v>32</v>
      </c>
      <c r="B11" s="23" t="s">
        <v>63</v>
      </c>
    </row>
    <row r="12" spans="1:2" ht="18" customHeight="1" x14ac:dyDescent="0.35">
      <c r="A12" s="24" t="s">
        <v>44</v>
      </c>
      <c r="B12" s="23" t="s">
        <v>62</v>
      </c>
    </row>
    <row r="13" spans="1:2" ht="18" customHeight="1" x14ac:dyDescent="0.35">
      <c r="A13" s="24" t="s">
        <v>38</v>
      </c>
      <c r="B13" s="23" t="s">
        <v>45</v>
      </c>
    </row>
    <row r="14" spans="1:2" ht="18" customHeight="1" x14ac:dyDescent="0.35">
      <c r="A14" s="24" t="s">
        <v>37</v>
      </c>
      <c r="B14" s="23" t="s">
        <v>61</v>
      </c>
    </row>
    <row r="15" spans="1:2" ht="83" customHeight="1" x14ac:dyDescent="0.35">
      <c r="A15" s="24" t="s">
        <v>60</v>
      </c>
      <c r="B15" s="23" t="s">
        <v>59</v>
      </c>
    </row>
    <row r="16" spans="1:2" ht="28" customHeight="1" x14ac:dyDescent="0.35">
      <c r="A16" s="24" t="s">
        <v>43</v>
      </c>
      <c r="B16" s="23" t="s">
        <v>58</v>
      </c>
    </row>
    <row r="17" spans="1:2" ht="18" customHeight="1" x14ac:dyDescent="0.35">
      <c r="A17" s="24" t="s">
        <v>42</v>
      </c>
      <c r="B17" s="23" t="s">
        <v>57</v>
      </c>
    </row>
    <row r="18" spans="1:2" ht="33" customHeight="1" x14ac:dyDescent="0.35">
      <c r="A18" s="24" t="s">
        <v>26</v>
      </c>
      <c r="B18" s="23" t="s">
        <v>56</v>
      </c>
    </row>
    <row r="19" spans="1:2" ht="18" customHeight="1" x14ac:dyDescent="0.35">
      <c r="A19" s="24" t="s">
        <v>27</v>
      </c>
      <c r="B19" s="23" t="s">
        <v>55</v>
      </c>
    </row>
    <row r="20" spans="1:2" ht="30.5" customHeight="1" x14ac:dyDescent="0.35">
      <c r="A20" s="24" t="s">
        <v>41</v>
      </c>
      <c r="B20" s="23" t="s">
        <v>54</v>
      </c>
    </row>
    <row r="21" spans="1:2" ht="18" customHeight="1" x14ac:dyDescent="0.35">
      <c r="A21" s="24" t="s">
        <v>40</v>
      </c>
      <c r="B21" s="23" t="s">
        <v>53</v>
      </c>
    </row>
    <row r="22" spans="1:2" ht="18" customHeight="1" x14ac:dyDescent="0.35">
      <c r="A22" s="24" t="s">
        <v>39</v>
      </c>
      <c r="B22" s="23" t="s">
        <v>52</v>
      </c>
    </row>
    <row r="23" spans="1:2" ht="149.5" customHeight="1" x14ac:dyDescent="0.35">
      <c r="A23" s="24" t="s">
        <v>51</v>
      </c>
      <c r="B23" s="23" t="s">
        <v>50</v>
      </c>
    </row>
    <row r="24" spans="1:2" ht="168.5" customHeight="1" x14ac:dyDescent="0.35">
      <c r="A24" s="24" t="s">
        <v>49</v>
      </c>
      <c r="B24" s="23" t="s">
        <v>48</v>
      </c>
    </row>
    <row r="25" spans="1:2" ht="26" customHeight="1" x14ac:dyDescent="0.35">
      <c r="A25" s="38" t="s">
        <v>28</v>
      </c>
      <c r="B25" s="39"/>
    </row>
  </sheetData>
  <mergeCells count="1">
    <mergeCell ref="A25:B25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2024-11-18T13:47:17Z</dcterms:modified>
</cp:coreProperties>
</file>