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PRISTROJE\2025\VZ_25_04_Hemat_analyzator\FINAL\"/>
    </mc:Choice>
  </mc:AlternateContent>
  <xr:revisionPtr revIDLastSave="0" documentId="13_ncr:1_{DCB52873-ECAD-4543-9D82-A63F992775B7}" xr6:coauthVersionLast="47" xr6:coauthVersionMax="47" xr10:uidLastSave="{00000000-0000-0000-0000-000000000000}"/>
  <bookViews>
    <workbookView xWindow="-120" yWindow="-120" windowWidth="29040" windowHeight="17790" xr2:uid="{00000000-000D-0000-FFFF-FFFF00000000}"/>
  </bookViews>
  <sheets>
    <sheet name="CN_reagencie" sheetId="1" r:id="rId1"/>
  </sheets>
  <definedNames>
    <definedName name="_xlnm._FilterDatabase" localSheetId="0" hidden="1">CN_reagencie!$B$6:$J$6</definedName>
    <definedName name="_xlnm.Print_Titles" localSheetId="0">CN_reagencie!$6:$6</definedName>
    <definedName name="_xlnm.Print_Area" localSheetId="0">CN_reagencie!$A$1:$J$23</definedName>
  </definedNames>
  <calcPr calcId="181029"/>
</workbook>
</file>

<file path=xl/calcChain.xml><?xml version="1.0" encoding="utf-8"?>
<calcChain xmlns="http://schemas.openxmlformats.org/spreadsheetml/2006/main">
  <c r="F7" i="1" l="1"/>
  <c r="D8" i="1" l="1"/>
  <c r="D7" i="1"/>
  <c r="F8" i="1" l="1"/>
  <c r="I8" i="1" s="1"/>
  <c r="H8" i="1" l="1"/>
  <c r="J8" i="1" s="1"/>
  <c r="C9" i="1"/>
  <c r="I7" i="1"/>
  <c r="B9" i="1"/>
  <c r="D9" i="1" l="1"/>
  <c r="H7" i="1"/>
  <c r="J7" i="1" s="1"/>
  <c r="F9" i="1"/>
  <c r="H9" i="1" l="1"/>
  <c r="J9" i="1"/>
  <c r="I9" i="1"/>
</calcChain>
</file>

<file path=xl/sharedStrings.xml><?xml version="1.0" encoding="utf-8"?>
<sst xmlns="http://schemas.openxmlformats.org/spreadsheetml/2006/main" count="26" uniqueCount="25">
  <si>
    <t>xxx</t>
  </si>
  <si>
    <t>Sazba DPH</t>
  </si>
  <si>
    <t xml:space="preserve">Příloha č. 1 </t>
  </si>
  <si>
    <t>Předpokládaný počet vyšetření (ks) za 1 rok</t>
  </si>
  <si>
    <t>Počet vyšetření (ks) použitých na kontroly za 1 rok</t>
  </si>
  <si>
    <t>Předpokládané množství vyšetření kontrolního materiálu je kalkulováno na současný stav a systém laboratoře.</t>
  </si>
  <si>
    <t>vypočet probíhá automaticky na základě zadaných údajů v jiných sloupcích</t>
  </si>
  <si>
    <t>KO</t>
  </si>
  <si>
    <t>KO+DIF</t>
  </si>
  <si>
    <t>metody/vyšetření</t>
  </si>
  <si>
    <t>doplní účastník (dodavatel)</t>
  </si>
  <si>
    <t>V rámci kalkulace ceny za vyšetření je nutné zohlednit on board stabilitu reagencií</t>
  </si>
  <si>
    <t>Cenová kalkulace za vyšetření, podklady pro hodnocení</t>
  </si>
  <si>
    <t>Veřejná zakázka: Dílčí dodávky reagencií, kontrolního a ostatního materiálu včetně výpůjčky hematologického analyzátoru</t>
  </si>
  <si>
    <r>
      <t xml:space="preserve">Reagencie, kontrolní a ostatní materiál, které nebudou do </t>
    </r>
    <r>
      <rPr>
        <b/>
        <strike/>
        <sz val="10"/>
        <rFont val="Arial"/>
        <family val="2"/>
        <charset val="238"/>
      </rPr>
      <t>v</t>
    </r>
    <r>
      <rPr>
        <b/>
        <sz val="10"/>
        <rFont val="Arial"/>
        <family val="2"/>
        <charset val="238"/>
      </rPr>
      <t xml:space="preserve"> této cenové kalkulace zahrnuty a přitom budou pro dané vyšetření potřebné, bude vybraný dodavatel dodávat bezplatně na své náklady.</t>
    </r>
  </si>
  <si>
    <r>
      <t>*sloupec E -  "CENA ZA 1 VYŠETŘENÍ v Kč bez DPH" -v ceně musí být zahrnuty</t>
    </r>
    <r>
      <rPr>
        <b/>
        <u/>
        <sz val="10"/>
        <rFont val="Arial"/>
        <family val="2"/>
        <charset val="238"/>
      </rPr>
      <t xml:space="preserve"> náklady na vše, co je k vyšetření potřebné (reagencie, kontrolní a ostatní materiál,…) na jedno vyšetření v Kč bez DPH rozpočítané na celkový počet stanovení daného vyšetření ( viz sloupec D). Údaj je nutné zadat ručně.</t>
    </r>
    <r>
      <rPr>
        <b/>
        <i/>
        <sz val="10"/>
        <rFont val="Arial"/>
        <family val="2"/>
        <charset val="238"/>
      </rPr>
      <t xml:space="preserve">        </t>
    </r>
  </si>
  <si>
    <r>
      <t xml:space="preserve">Celkový počet vyšetření (ks) včetně kontrol  1 rok </t>
    </r>
    <r>
      <rPr>
        <sz val="11"/>
        <rFont val="Arial"/>
        <family val="2"/>
        <charset val="238"/>
      </rPr>
      <t>(B+C)</t>
    </r>
  </si>
  <si>
    <t xml:space="preserve">CENA ZA                   1 VYŠETŘENÍ v Kč bez DPH včetně kontrolního a spotřebního materiálu *           </t>
  </si>
  <si>
    <r>
      <t xml:space="preserve">Celková nabídková cena za 1 rok v Kč bez DPH včetně kontrolního a spotřebního materiálu </t>
    </r>
    <r>
      <rPr>
        <sz val="11"/>
        <rFont val="Arial"/>
        <family val="2"/>
        <charset val="238"/>
      </rPr>
      <t>(D*E)</t>
    </r>
  </si>
  <si>
    <r>
      <t xml:space="preserve">Celková nabídková cena za 1 rok v Kč s DPH včetně kontrolního a spotřebního materiálu </t>
    </r>
    <r>
      <rPr>
        <sz val="11"/>
        <rFont val="Arial"/>
        <family val="2"/>
        <charset val="238"/>
      </rPr>
      <t>(F*(F*G)</t>
    </r>
  </si>
  <si>
    <r>
      <t xml:space="preserve">Celková nabídková cena za 4 roky v Kč bez DPH včetně kontrolního a spotřebního materiálu </t>
    </r>
    <r>
      <rPr>
        <sz val="11"/>
        <rFont val="Arial"/>
        <family val="2"/>
        <charset val="238"/>
      </rPr>
      <t>(F*4)</t>
    </r>
  </si>
  <si>
    <r>
      <t xml:space="preserve">Celková nabídková cena za 4 roky v Kč s DPH včetně kontrolního a spotřebního materiálu </t>
    </r>
    <r>
      <rPr>
        <sz val="11"/>
        <rFont val="Arial"/>
        <family val="2"/>
        <charset val="238"/>
      </rPr>
      <t>(H*4)</t>
    </r>
  </si>
  <si>
    <t>Celkem</t>
  </si>
  <si>
    <t>Smlouva s vybraným dodavatelem pro plnění předmětu veřejné zakázky bude uzavřena na dobu použitelnosti technologie určené k výpůjčce; celková nabídková cena za 4 roky plnění v Kč bez DPH slouží zadavateli pro výpočet předpokládané hodnoty veřejné zakázky a také pro hodnocení nabídek (viz hodnotící kritérium).</t>
  </si>
  <si>
    <t>V případě, že předpokládaná spotřeba reagencií, kontrolního a ostatního materiálu, resp. cena za vyšetření nebude odpovídat reálnému stavu dodávek resp. reálné ceně za vyšetření v době plnění a trvání smluvního vztahu s vybraným dodavatelem a  nákladovost bude o více než 5 % vyšší ve vztahu k cenám uvedeným v cenové kalkulaci, má zadavatel právo na smluvní pokutu ve výši 10 % z každé realizované dodávky  reagencií. V případě, že nákladovost bude vyšší o více než 20% vyšší má zadavatel právo odstoupit od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</si>
</sst>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4" x14ac:knownFonts="1">
    <font>
      <sz val="10"/>
      <name val="Arial"/>
      <charset val="238"/>
    </font>
    <font>
      <b/>
      <u/>
      <sz val="16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20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trike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top"/>
    </xf>
    <xf numFmtId="3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/>
    </xf>
    <xf numFmtId="0" fontId="0" fillId="2" borderId="0" xfId="0" applyFill="1" applyAlignment="1">
      <alignment vertical="center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10" fillId="0" borderId="6" xfId="0" applyNumberFormat="1" applyFont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6" xfId="0" applyNumberFormat="1" applyFont="1" applyFill="1" applyBorder="1" applyAlignment="1">
      <alignment vertical="center"/>
    </xf>
    <xf numFmtId="9" fontId="3" fillId="3" borderId="6" xfId="0" applyNumberFormat="1" applyFont="1" applyFill="1" applyBorder="1" applyAlignment="1" applyProtection="1">
      <alignment horizontal="center" vertical="center"/>
      <protection locked="0"/>
    </xf>
    <xf numFmtId="0" fontId="3" fillId="5" borderId="7" xfId="0" applyFont="1" applyFill="1" applyBorder="1" applyAlignment="1">
      <alignment horizontal="left" vertical="center" wrapText="1"/>
    </xf>
    <xf numFmtId="3" fontId="3" fillId="5" borderId="8" xfId="0" applyNumberFormat="1" applyFont="1" applyFill="1" applyBorder="1" applyAlignment="1">
      <alignment horizontal="center" vertical="center" wrapText="1"/>
    </xf>
    <xf numFmtId="3" fontId="10" fillId="2" borderId="8" xfId="0" applyNumberFormat="1" applyFont="1" applyFill="1" applyBorder="1" applyAlignment="1">
      <alignment horizontal="center" vertical="center"/>
    </xf>
    <xf numFmtId="4" fontId="3" fillId="5" borderId="8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right" vertical="center"/>
    </xf>
    <xf numFmtId="4" fontId="3" fillId="2" borderId="8" xfId="0" applyNumberFormat="1" applyFont="1" applyFill="1" applyBorder="1" applyAlignment="1">
      <alignment vertical="center"/>
    </xf>
    <xf numFmtId="4" fontId="3" fillId="2" borderId="9" xfId="0" applyNumberFormat="1" applyFont="1" applyFill="1" applyBorder="1" applyAlignment="1">
      <alignment vertical="center"/>
    </xf>
    <xf numFmtId="4" fontId="3" fillId="2" borderId="10" xfId="0" applyNumberFormat="1" applyFont="1" applyFill="1" applyBorder="1" applyAlignment="1">
      <alignment vertical="center"/>
    </xf>
    <xf numFmtId="4" fontId="3" fillId="2" borderId="11" xfId="0" applyNumberFormat="1" applyFont="1" applyFill="1" applyBorder="1" applyAlignment="1">
      <alignment vertical="center"/>
    </xf>
    <xf numFmtId="0" fontId="9" fillId="0" borderId="12" xfId="0" applyFont="1" applyBorder="1" applyAlignment="1">
      <alignment vertical="center"/>
    </xf>
    <xf numFmtId="4" fontId="3" fillId="2" borderId="13" xfId="0" applyNumberFormat="1" applyFont="1" applyFill="1" applyBorder="1" applyAlignment="1">
      <alignment vertical="center"/>
    </xf>
    <xf numFmtId="0" fontId="9" fillId="0" borderId="14" xfId="0" applyFont="1" applyBorder="1" applyAlignment="1">
      <alignment vertical="center"/>
    </xf>
    <xf numFmtId="3" fontId="10" fillId="0" borderId="1" xfId="0" applyNumberFormat="1" applyFont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>
      <alignment vertical="center"/>
    </xf>
    <xf numFmtId="9" fontId="3" fillId="3" borderId="1" xfId="0" applyNumberFormat="1" applyFont="1" applyFill="1" applyBorder="1" applyAlignment="1" applyProtection="1">
      <alignment horizontal="center" vertical="center"/>
      <protection locked="0"/>
    </xf>
    <xf numFmtId="4" fontId="3" fillId="2" borderId="15" xfId="0" applyNumberFormat="1" applyFont="1" applyFill="1" applyBorder="1" applyAlignment="1">
      <alignment vertical="center"/>
    </xf>
    <xf numFmtId="4" fontId="3" fillId="2" borderId="16" xfId="0" applyNumberFormat="1" applyFont="1" applyFill="1" applyBorder="1" applyAlignment="1">
      <alignment vertical="center"/>
    </xf>
    <xf numFmtId="0" fontId="3" fillId="5" borderId="17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4" borderId="0" xfId="0" applyFont="1" applyFill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gr. Alena Ševčíková" id="{1AC3CF23-C40D-4734-A950-4A2CC1BEF1E9}" userId="S::alena.sevcikova@nnm.cz::9a427ace-3914-4df9-97b2-abd28a089bf9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" dT="2025-02-10T17:50:01.91" personId="{1AC3CF23-C40D-4734-A950-4A2CC1BEF1E9}" id="{E48FFCF7-AA5F-4F7D-84DB-E85BDA37DADF}">
    <text>Celou tabulku je potřeba upravit tak, aby v ní byly uvedeny všechny náklady na vyšetření, tj. reagencie, kontrolní a ostatní materiál. Výsledná cena pak bude sloužit pro hodnocení nabídek.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4"/>
  <sheetViews>
    <sheetView showGridLines="0" tabSelected="1" zoomScale="70" zoomScaleNormal="70" workbookViewId="0">
      <selection activeCell="A13" sqref="A13:J13"/>
    </sheetView>
  </sheetViews>
  <sheetFormatPr defaultColWidth="9.140625" defaultRowHeight="12.75" x14ac:dyDescent="0.2"/>
  <cols>
    <col min="1" max="1" width="20.140625" style="1" customWidth="1"/>
    <col min="2" max="2" width="22" style="1" customWidth="1"/>
    <col min="3" max="3" width="28.140625" style="1" customWidth="1"/>
    <col min="4" max="4" width="38.85546875" style="1" customWidth="1"/>
    <col min="5" max="9" width="18.5703125" style="1" customWidth="1"/>
    <col min="10" max="11" width="14.7109375" style="1" customWidth="1"/>
    <col min="12" max="12" width="18.28515625" style="1" bestFit="1" customWidth="1"/>
    <col min="13" max="13" width="18.28515625" style="1" customWidth="1"/>
    <col min="14" max="14" width="20.28515625" style="1" customWidth="1"/>
    <col min="15" max="15" width="20.7109375" style="1" customWidth="1"/>
    <col min="16" max="16" width="11.5703125" style="1" customWidth="1"/>
    <col min="17" max="17" width="19.28515625" style="1" customWidth="1"/>
    <col min="18" max="19" width="19.85546875" style="1" customWidth="1"/>
    <col min="20" max="16384" width="9.140625" style="1"/>
  </cols>
  <sheetData>
    <row r="1" spans="1:19" x14ac:dyDescent="0.2">
      <c r="A1" s="1" t="s">
        <v>2</v>
      </c>
      <c r="D1" s="3"/>
      <c r="E1" s="3"/>
      <c r="F1" s="3"/>
      <c r="G1" s="3"/>
      <c r="H1" s="3"/>
      <c r="I1" s="3"/>
    </row>
    <row r="2" spans="1:19" ht="20.25" x14ac:dyDescent="0.2">
      <c r="A2" s="48" t="s">
        <v>12</v>
      </c>
      <c r="B2" s="48"/>
      <c r="C2" s="48"/>
      <c r="D2" s="48"/>
      <c r="E2" s="48"/>
      <c r="F2" s="48"/>
      <c r="G2" s="48"/>
      <c r="H2" s="48"/>
      <c r="I2" s="48"/>
      <c r="J2" s="48"/>
      <c r="K2" s="15"/>
      <c r="L2" s="15"/>
      <c r="M2" s="15"/>
      <c r="N2" s="15"/>
      <c r="O2" s="15"/>
      <c r="P2" s="15"/>
      <c r="Q2" s="15"/>
      <c r="R2" s="15"/>
      <c r="S2" s="15"/>
    </row>
    <row r="3" spans="1:19" ht="20.25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15"/>
      <c r="L3" s="15"/>
      <c r="M3" s="15"/>
      <c r="N3" s="15"/>
      <c r="O3" s="15"/>
      <c r="P3" s="15"/>
      <c r="Q3" s="15"/>
      <c r="R3" s="15"/>
      <c r="S3" s="15"/>
    </row>
    <row r="4" spans="1:19" ht="20.25" x14ac:dyDescent="0.2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6"/>
      <c r="L4" s="6"/>
      <c r="M4" s="6"/>
      <c r="N4" s="6"/>
      <c r="O4" s="6"/>
      <c r="P4" s="6"/>
      <c r="Q4" s="6"/>
      <c r="R4" s="6"/>
      <c r="S4" s="6"/>
    </row>
    <row r="5" spans="1:19" ht="21" customHeight="1" thickBot="1" x14ac:dyDescent="0.25">
      <c r="A5" s="46"/>
      <c r="B5" s="46"/>
      <c r="C5" s="46"/>
      <c r="D5" s="46"/>
      <c r="E5" s="46"/>
      <c r="F5" s="46"/>
      <c r="G5" s="46"/>
      <c r="H5" s="46"/>
      <c r="I5" s="46"/>
      <c r="J5" s="47"/>
      <c r="K5" s="14"/>
      <c r="L5" s="14"/>
      <c r="M5" s="14"/>
      <c r="N5" s="14"/>
      <c r="O5" s="14"/>
      <c r="P5" s="14"/>
      <c r="Q5" s="14"/>
      <c r="R5" s="14"/>
    </row>
    <row r="6" spans="1:19" ht="158.25" customHeight="1" thickBot="1" x14ac:dyDescent="0.25">
      <c r="A6" s="41" t="s">
        <v>9</v>
      </c>
      <c r="B6" s="42" t="s">
        <v>3</v>
      </c>
      <c r="C6" s="42" t="s">
        <v>4</v>
      </c>
      <c r="D6" s="42" t="s">
        <v>16</v>
      </c>
      <c r="E6" s="42" t="s">
        <v>17</v>
      </c>
      <c r="F6" s="42" t="s">
        <v>18</v>
      </c>
      <c r="G6" s="42" t="s">
        <v>1</v>
      </c>
      <c r="H6" s="42" t="s">
        <v>19</v>
      </c>
      <c r="I6" s="43" t="s">
        <v>20</v>
      </c>
      <c r="J6" s="44" t="s">
        <v>21</v>
      </c>
    </row>
    <row r="7" spans="1:19" ht="23.25" customHeight="1" thickTop="1" x14ac:dyDescent="0.2">
      <c r="A7" s="33" t="s">
        <v>7</v>
      </c>
      <c r="B7" s="34">
        <v>26000</v>
      </c>
      <c r="C7" s="34">
        <v>0</v>
      </c>
      <c r="D7" s="35">
        <f>SUM(B7,,C7)</f>
        <v>26000</v>
      </c>
      <c r="E7" s="36"/>
      <c r="F7" s="37">
        <f>D7*E7</f>
        <v>0</v>
      </c>
      <c r="G7" s="38">
        <v>0</v>
      </c>
      <c r="H7" s="37">
        <f>F7+(F7*G7)</f>
        <v>0</v>
      </c>
      <c r="I7" s="39">
        <f>F7*4</f>
        <v>0</v>
      </c>
      <c r="J7" s="40">
        <f>H7*4</f>
        <v>0</v>
      </c>
      <c r="L7" s="5"/>
    </row>
    <row r="8" spans="1:19" ht="23.25" customHeight="1" thickBot="1" x14ac:dyDescent="0.25">
      <c r="A8" s="31" t="s">
        <v>8</v>
      </c>
      <c r="B8" s="17">
        <v>8900</v>
      </c>
      <c r="C8" s="17">
        <v>1100</v>
      </c>
      <c r="D8" s="18">
        <f t="shared" ref="D8:D9" si="0">SUM(B8,,C8)</f>
        <v>10000</v>
      </c>
      <c r="E8" s="19"/>
      <c r="F8" s="20">
        <f>D8*E8</f>
        <v>0</v>
      </c>
      <c r="G8" s="21">
        <v>0</v>
      </c>
      <c r="H8" s="20">
        <f t="shared" ref="H8" si="1">F8+(F8*G8)</f>
        <v>0</v>
      </c>
      <c r="I8" s="32">
        <f t="shared" ref="I8" si="2">F8*4</f>
        <v>0</v>
      </c>
      <c r="J8" s="29">
        <f>H8*4</f>
        <v>0</v>
      </c>
      <c r="L8" s="5"/>
    </row>
    <row r="9" spans="1:19" ht="33" customHeight="1" thickBot="1" x14ac:dyDescent="0.25">
      <c r="A9" s="22" t="s">
        <v>22</v>
      </c>
      <c r="B9" s="23">
        <f>SUM(B7:B8)</f>
        <v>34900</v>
      </c>
      <c r="C9" s="23">
        <f>SUM(C7:C8)</f>
        <v>1100</v>
      </c>
      <c r="D9" s="24">
        <f t="shared" si="0"/>
        <v>36000</v>
      </c>
      <c r="E9" s="25" t="s">
        <v>0</v>
      </c>
      <c r="F9" s="26">
        <f>SUM(F7:F8)</f>
        <v>0</v>
      </c>
      <c r="G9" s="25" t="s">
        <v>0</v>
      </c>
      <c r="H9" s="27">
        <f>SUM(H7:H8)</f>
        <v>0</v>
      </c>
      <c r="I9" s="28">
        <f>SUM(I7:I8)</f>
        <v>0</v>
      </c>
      <c r="J9" s="30">
        <f>SUM(J7:J8)</f>
        <v>0</v>
      </c>
      <c r="N9" s="4"/>
    </row>
    <row r="10" spans="1:19" x14ac:dyDescent="0.2">
      <c r="O10" s="5"/>
    </row>
    <row r="11" spans="1:19" ht="34.5" customHeight="1" x14ac:dyDescent="0.2">
      <c r="A11" s="50" t="s">
        <v>23</v>
      </c>
      <c r="B11" s="50"/>
      <c r="C11" s="50"/>
      <c r="D11" s="50"/>
      <c r="E11" s="50"/>
      <c r="F11" s="50"/>
      <c r="G11" s="50"/>
      <c r="H11" s="50"/>
      <c r="I11" s="50"/>
      <c r="J11" s="50"/>
      <c r="N11" s="5"/>
    </row>
    <row r="12" spans="1:19" ht="14.25" x14ac:dyDescent="0.2">
      <c r="A12" s="13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9" ht="59.25" customHeight="1" x14ac:dyDescent="0.2">
      <c r="A13" s="51" t="s">
        <v>24</v>
      </c>
      <c r="B13" s="51"/>
      <c r="C13" s="51"/>
      <c r="D13" s="51"/>
      <c r="E13" s="51"/>
      <c r="F13" s="51"/>
      <c r="G13" s="51"/>
      <c r="H13" s="51"/>
      <c r="I13" s="51"/>
      <c r="J13" s="51"/>
      <c r="K13" s="16"/>
      <c r="L13" s="16"/>
      <c r="M13" s="16"/>
      <c r="N13" s="16"/>
      <c r="O13" s="16"/>
      <c r="P13" s="16"/>
      <c r="Q13" s="16"/>
      <c r="R13" s="16"/>
    </row>
    <row r="14" spans="1:19" ht="24" customHeight="1" x14ac:dyDescent="0.2">
      <c r="A14" s="9" t="s">
        <v>5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9" ht="26.25" customHeight="1" x14ac:dyDescent="0.2">
      <c r="A15" s="56" t="s">
        <v>14</v>
      </c>
      <c r="B15" s="56"/>
      <c r="C15" s="56"/>
      <c r="D15" s="56"/>
      <c r="E15" s="56"/>
      <c r="F15" s="56"/>
      <c r="G15" s="56"/>
      <c r="H15" s="56"/>
      <c r="I15" s="56"/>
      <c r="J15" s="56"/>
      <c r="K15" s="16"/>
      <c r="L15" s="16"/>
      <c r="M15" s="16"/>
      <c r="N15" s="16"/>
      <c r="O15" s="16"/>
      <c r="P15" s="16"/>
      <c r="Q15" s="16"/>
      <c r="R15" s="16"/>
    </row>
    <row r="16" spans="1:19" ht="36" customHeight="1" x14ac:dyDescent="0.2">
      <c r="A16" s="52" t="s">
        <v>15</v>
      </c>
      <c r="B16" s="53"/>
      <c r="C16" s="53"/>
      <c r="D16" s="53"/>
      <c r="E16" s="53"/>
      <c r="F16" s="53"/>
      <c r="G16" s="53"/>
      <c r="H16" s="53"/>
      <c r="I16" s="53"/>
      <c r="J16" s="54"/>
      <c r="K16" s="16"/>
      <c r="L16" s="16"/>
      <c r="M16" s="16"/>
      <c r="N16" s="16"/>
      <c r="O16" s="16"/>
      <c r="P16" s="16"/>
      <c r="Q16" s="16"/>
      <c r="R16" s="16"/>
    </row>
    <row r="17" spans="1:18" ht="1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1:18" x14ac:dyDescent="0.2">
      <c r="A18" s="7"/>
      <c r="B18" s="10" t="s">
        <v>6</v>
      </c>
    </row>
    <row r="20" spans="1:18" x14ac:dyDescent="0.2">
      <c r="A20" s="11"/>
      <c r="B20" s="10" t="s">
        <v>10</v>
      </c>
    </row>
    <row r="23" spans="1:18" x14ac:dyDescent="0.2">
      <c r="A23" s="55" t="s">
        <v>11</v>
      </c>
      <c r="B23" s="55"/>
      <c r="C23" s="55"/>
      <c r="D23" s="55"/>
      <c r="E23" s="55"/>
      <c r="F23" s="55"/>
      <c r="G23" s="55"/>
      <c r="H23" s="55"/>
      <c r="I23" s="55"/>
      <c r="J23" s="55"/>
    </row>
    <row r="30" spans="1:18" ht="25.5" x14ac:dyDescent="0.2">
      <c r="A30" s="12"/>
    </row>
    <row r="31" spans="1:18" ht="25.5" x14ac:dyDescent="0.2">
      <c r="A31" s="12"/>
    </row>
    <row r="32" spans="1:18" ht="106.5" customHeight="1" x14ac:dyDescent="0.2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</row>
    <row r="33" spans="1:1" ht="25.5" x14ac:dyDescent="0.2">
      <c r="A33" s="12"/>
    </row>
    <row r="34" spans="1:1" ht="25.5" x14ac:dyDescent="0.2">
      <c r="A34" s="12"/>
    </row>
  </sheetData>
  <autoFilter ref="B6:J6" xr:uid="{00000000-0009-0000-0000-000000000000}"/>
  <mergeCells count="9">
    <mergeCell ref="A32:Q32"/>
    <mergeCell ref="A5:J5"/>
    <mergeCell ref="A2:J2"/>
    <mergeCell ref="A4:J4"/>
    <mergeCell ref="A11:J11"/>
    <mergeCell ref="A13:J13"/>
    <mergeCell ref="A16:J16"/>
    <mergeCell ref="A23:J23"/>
    <mergeCell ref="A15:J15"/>
  </mergeCells>
  <phoneticPr fontId="0" type="noConversion"/>
  <pageMargins left="0" right="0" top="0.98425196850393704" bottom="0.98425196850393704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CN_reagencie</vt:lpstr>
      <vt:lpstr>CN_reagencie!Názvy_tisku</vt:lpstr>
      <vt:lpstr>CN_reagencie!Oblast_tisku</vt:lpstr>
    </vt:vector>
  </TitlesOfParts>
  <Company>NemTR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</dc:creator>
  <cp:lastModifiedBy>Mgr. Alena Ševčíková</cp:lastModifiedBy>
  <cp:lastPrinted>2025-03-10T08:41:52Z</cp:lastPrinted>
  <dcterms:created xsi:type="dcterms:W3CDTF">2010-06-04T10:23:41Z</dcterms:created>
  <dcterms:modified xsi:type="dcterms:W3CDTF">2025-03-14T11:19:59Z</dcterms:modified>
</cp:coreProperties>
</file>