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76" yWindow="50" windowWidth="24267" windowHeight="12046"/>
  </bookViews>
  <sheets>
    <sheet name="výkaz výměr komplet 1+2" sheetId="2" r:id="rId1"/>
    <sheet name="1.část LDT výrobky" sheetId="7" r:id="rId2"/>
    <sheet name="2.část ostatní vybavení" sheetId="9" r:id="rId3"/>
  </sheets>
  <calcPr calcId="145621"/>
</workbook>
</file>

<file path=xl/calcChain.xml><?xml version="1.0" encoding="utf-8"?>
<calcChain xmlns="http://schemas.openxmlformats.org/spreadsheetml/2006/main">
  <c r="H39" i="2" l="1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38" i="2" l="1"/>
  <c r="H30" i="2" s="1"/>
</calcChain>
</file>

<file path=xl/sharedStrings.xml><?xml version="1.0" encoding="utf-8"?>
<sst xmlns="http://schemas.openxmlformats.org/spreadsheetml/2006/main" count="859" uniqueCount="360">
  <si>
    <t>Nemocnice Nové Město na Moravě</t>
  </si>
  <si>
    <t>Rekonstrukce pavilonu gynekologie</t>
  </si>
  <si>
    <r>
      <rPr>
        <b/>
        <sz val="11"/>
        <color rgb="FF000000"/>
        <rFont val="Calibri"/>
        <family val="2"/>
        <charset val="238"/>
      </rPr>
      <t>IČ</t>
    </r>
  </si>
  <si>
    <r>
      <rPr>
        <b/>
        <sz val="11"/>
        <color rgb="FF000000"/>
        <rFont val="Calibri"/>
        <family val="2"/>
        <charset val="238"/>
      </rPr>
      <t>Název</t>
    </r>
  </si>
  <si>
    <r>
      <rPr>
        <b/>
        <sz val="11"/>
        <color rgb="FF000000"/>
        <rFont val="Calibri"/>
        <family val="2"/>
        <charset val="238"/>
      </rPr>
      <t>Rozměry</t>
    </r>
  </si>
  <si>
    <r>
      <rPr>
        <b/>
        <sz val="11"/>
        <color rgb="FF000000"/>
        <rFont val="Calibri"/>
        <family val="2"/>
        <charset val="238"/>
      </rPr>
      <t>MJ</t>
    </r>
  </si>
  <si>
    <r>
      <rPr>
        <sz val="11"/>
        <color rgb="FF000000"/>
        <rFont val="Calibri"/>
        <family val="2"/>
        <charset val="238"/>
      </rPr>
      <t>460564</t>
    </r>
  </si>
  <si>
    <t xml:space="preserve">skříň šatní 2-dvéřová uzamykatelná kovová s lavicí </t>
  </si>
  <si>
    <t>orientační rozměry 600/500-810/1900 mm</t>
  </si>
  <si>
    <t>ks</t>
  </si>
  <si>
    <r>
      <rPr>
        <sz val="11"/>
        <color rgb="FF000000"/>
        <rFont val="Calibri"/>
        <family val="2"/>
        <charset val="238"/>
      </rPr>
      <t>460565</t>
    </r>
  </si>
  <si>
    <t>skříň šatní 2-dvéřová uzamykatelná kovová</t>
  </si>
  <si>
    <t>orientační rozměry 600/500/1900 mm</t>
  </si>
  <si>
    <r>
      <rPr>
        <sz val="11"/>
        <color rgb="FF000000"/>
        <rFont val="Calibri"/>
        <family val="2"/>
        <charset val="238"/>
      </rPr>
      <t>469020</t>
    </r>
  </si>
  <si>
    <t>věšák stojanový</t>
  </si>
  <si>
    <r>
      <rPr>
        <sz val="11"/>
        <color rgb="FF000000"/>
        <rFont val="Calibri"/>
        <family val="2"/>
        <charset val="238"/>
      </rPr>
      <t>468001</t>
    </r>
  </si>
  <si>
    <t>stolek odkladní s poličkou</t>
  </si>
  <si>
    <t>600/600/550 mm</t>
  </si>
  <si>
    <r>
      <rPr>
        <sz val="11"/>
        <color rgb="FF000000"/>
        <rFont val="Calibri"/>
        <family val="2"/>
        <charset val="238"/>
      </rPr>
      <t>485002</t>
    </r>
  </si>
  <si>
    <t>lavice 3-místná volně stojící (do čekáren)</t>
  </si>
  <si>
    <r>
      <rPr>
        <sz val="11"/>
        <color rgb="FF000000"/>
        <rFont val="Calibri"/>
        <family val="2"/>
        <charset val="238"/>
      </rPr>
      <t>491344</t>
    </r>
  </si>
  <si>
    <t>regál 5-polic (nosnost police cca 100 kg)</t>
  </si>
  <si>
    <t>orientační rozměr 800/500/2000 mm</t>
  </si>
  <si>
    <r>
      <rPr>
        <sz val="11"/>
        <color rgb="FF000000"/>
        <rFont val="Calibri"/>
        <family val="2"/>
        <charset val="238"/>
      </rPr>
      <t>460057</t>
    </r>
  </si>
  <si>
    <t>stůl pracovní 200 - 2x průchodka, kov. podnož</t>
  </si>
  <si>
    <t>2000/800/750 mm</t>
  </si>
  <si>
    <r>
      <rPr>
        <sz val="11"/>
        <color rgb="FF000000"/>
        <rFont val="Calibri"/>
        <family val="2"/>
        <charset val="238"/>
      </rPr>
      <t>460302</t>
    </r>
  </si>
  <si>
    <t>kontejner pojízdný 4 zásuvky centrální zámek, zásuvky kov</t>
  </si>
  <si>
    <r>
      <rPr>
        <sz val="11"/>
        <color rgb="FF000000"/>
        <rFont val="Calibri"/>
        <family val="2"/>
        <charset val="238"/>
      </rPr>
      <t>481005</t>
    </r>
  </si>
  <si>
    <t xml:space="preserve">židle kancelářská pojízdná otočná výšk. zdvih. s područkami </t>
  </si>
  <si>
    <r>
      <rPr>
        <sz val="11"/>
        <color rgb="FF000000"/>
        <rFont val="Calibri"/>
        <family val="2"/>
        <charset val="238"/>
      </rPr>
      <t>481006</t>
    </r>
  </si>
  <si>
    <t xml:space="preserve">židle / polokřeslo s opěrkami  </t>
  </si>
  <si>
    <r>
      <rPr>
        <sz val="11"/>
        <color rgb="FF000000"/>
        <rFont val="Calibri"/>
        <family val="2"/>
        <charset val="238"/>
      </rPr>
      <t>469005</t>
    </r>
  </si>
  <si>
    <t>věšák nástěnný 5 háčků</t>
  </si>
  <si>
    <t>taburetka</t>
  </si>
  <si>
    <r>
      <rPr>
        <sz val="11"/>
        <color rgb="FF000000"/>
        <rFont val="Calibri"/>
        <family val="2"/>
        <charset val="238"/>
      </rPr>
      <t>460601</t>
    </r>
  </si>
  <si>
    <t>kartotéka A5 / 4 sloupce / á 6x zásuvka</t>
  </si>
  <si>
    <r>
      <rPr>
        <sz val="11"/>
        <color rgb="FF000000"/>
        <rFont val="Calibri"/>
        <family val="2"/>
        <charset val="238"/>
      </rPr>
      <t>501119</t>
    </r>
  </si>
  <si>
    <t xml:space="preserve">trezor do nábytku - objem cca 20 l </t>
  </si>
  <si>
    <t>objem cca 20l</t>
  </si>
  <si>
    <r>
      <rPr>
        <sz val="11"/>
        <color rgb="FF000000"/>
        <rFont val="Calibri"/>
        <family val="2"/>
        <charset val="238"/>
      </rPr>
      <t>491345</t>
    </r>
  </si>
  <si>
    <t>1000/500/2000 mm</t>
  </si>
  <si>
    <t>1300/350/600 mm</t>
  </si>
  <si>
    <r>
      <rPr>
        <sz val="11"/>
        <color rgb="FF000000"/>
        <rFont val="Calibri"/>
        <family val="2"/>
        <charset val="238"/>
      </rPr>
      <t>460043</t>
    </r>
  </si>
  <si>
    <t>stůl pracovní 120 - 1x průchodka, kov. podnož</t>
  </si>
  <si>
    <t>1200/700/750 mm</t>
  </si>
  <si>
    <r>
      <rPr>
        <sz val="11"/>
        <color rgb="FF000000"/>
        <rFont val="Calibri"/>
        <family val="2"/>
        <charset val="238"/>
      </rPr>
      <t>460047</t>
    </r>
  </si>
  <si>
    <t>stůl pracovní  200 - 2x průchodka, kov. podnož</t>
  </si>
  <si>
    <t>2000/700/750 mm</t>
  </si>
  <si>
    <r>
      <rPr>
        <sz val="11"/>
        <color rgb="FF000000"/>
        <rFont val="Calibri"/>
        <family val="2"/>
        <charset val="238"/>
      </rPr>
      <t>460354</t>
    </r>
  </si>
  <si>
    <t>sestava skříňová  - dolní část plné dveře, horní část prosklená</t>
  </si>
  <si>
    <t>cca 1600/450/2100 mm</t>
  </si>
  <si>
    <r>
      <rPr>
        <sz val="11"/>
        <color rgb="FF000000"/>
        <rFont val="Calibri"/>
        <family val="2"/>
        <charset val="238"/>
      </rPr>
      <t>460523</t>
    </r>
  </si>
  <si>
    <t>skříň šatní 1-dvéřová (1x police, výsuvný věšák) uzamykatelná</t>
  </si>
  <si>
    <t>600/420/2100 mm</t>
  </si>
  <si>
    <r>
      <rPr>
        <sz val="11"/>
        <color rgb="FF000000"/>
        <rFont val="Calibri"/>
        <family val="2"/>
        <charset val="238"/>
      </rPr>
      <t>469003</t>
    </r>
  </si>
  <si>
    <t>stěna věšáková 3 háčky</t>
  </si>
  <si>
    <r>
      <rPr>
        <sz val="11"/>
        <color rgb="FF000000"/>
        <rFont val="Calibri"/>
        <family val="2"/>
        <charset val="238"/>
      </rPr>
      <t>460025</t>
    </r>
  </si>
  <si>
    <t>stůl pracovní 160 - 1x průchodka, kov.podnož</t>
  </si>
  <si>
    <t>1600/800/750 mm</t>
  </si>
  <si>
    <r>
      <rPr>
        <sz val="11"/>
        <color rgb="FF000000"/>
        <rFont val="Calibri"/>
        <family val="2"/>
        <charset val="238"/>
      </rPr>
      <t>460045</t>
    </r>
  </si>
  <si>
    <t>stůl pracovní 160 - 1x průchodka, kov. podnož</t>
  </si>
  <si>
    <t>1600/700/750 mm</t>
  </si>
  <si>
    <r>
      <rPr>
        <sz val="11"/>
        <color rgb="FF000000"/>
        <rFont val="Calibri"/>
        <family val="2"/>
        <charset val="238"/>
      </rPr>
      <t>460351</t>
    </r>
  </si>
  <si>
    <t xml:space="preserve">sestava skříněk policových nízkých </t>
  </si>
  <si>
    <t>cca 2400/420/1100 mm</t>
  </si>
  <si>
    <r>
      <rPr>
        <sz val="11"/>
        <color rgb="FF000000"/>
        <rFont val="Calibri"/>
        <family val="2"/>
        <charset val="238"/>
      </rPr>
      <t>361303</t>
    </r>
  </si>
  <si>
    <t>skříň úložná pro sálovou obuv - kapacita cca 20 párů obuvi</t>
  </si>
  <si>
    <t>orientační rozměry 1200/500/1600 mm</t>
  </si>
  <si>
    <r>
      <rPr>
        <sz val="11"/>
        <color rgb="FF000000"/>
        <rFont val="Calibri"/>
        <family val="2"/>
        <charset val="238"/>
      </rPr>
      <t>460540</t>
    </r>
  </si>
  <si>
    <t>skříň policová 2-dvéřová (pro sálové oblečení)</t>
  </si>
  <si>
    <t>800/500/2100 mm</t>
  </si>
  <si>
    <r>
      <rPr>
        <sz val="11"/>
        <color rgb="FF000000"/>
        <rFont val="Calibri"/>
        <family val="2"/>
        <charset val="238"/>
      </rPr>
      <t>460560</t>
    </r>
  </si>
  <si>
    <t>skříň šatní 1-dvéřová uzamykatelná</t>
  </si>
  <si>
    <t>cca 350/600/2100 mm</t>
  </si>
  <si>
    <r>
      <rPr>
        <sz val="11"/>
        <color rgb="FF000000"/>
        <rFont val="Calibri"/>
        <family val="2"/>
        <charset val="238"/>
      </rPr>
      <t>419301</t>
    </r>
  </si>
  <si>
    <t>schůdky 2-stupňové nerez</t>
  </si>
  <si>
    <r>
      <rPr>
        <sz val="11"/>
        <color rgb="FF000000"/>
        <rFont val="Calibri"/>
        <family val="2"/>
        <charset val="238"/>
      </rPr>
      <t>481002</t>
    </r>
  </si>
  <si>
    <t>židle pojízdná otočná s područkami, nosnost min. 150 kg</t>
  </si>
  <si>
    <r>
      <rPr>
        <sz val="11"/>
        <color rgb="FF000000"/>
        <rFont val="Calibri"/>
        <family val="2"/>
        <charset val="238"/>
      </rPr>
      <t>460010</t>
    </r>
  </si>
  <si>
    <t>stůl víceúčelový - kov. podnož</t>
  </si>
  <si>
    <t>1200/800/700 mm</t>
  </si>
  <si>
    <r>
      <rPr>
        <sz val="11"/>
        <color rgb="FF000000"/>
        <rFont val="Calibri"/>
        <family val="2"/>
        <charset val="238"/>
      </rPr>
      <t>468002</t>
    </r>
  </si>
  <si>
    <t>stolek konferenční obdélníkový s poličkou</t>
  </si>
  <si>
    <t>800/600/550 mm</t>
  </si>
  <si>
    <r>
      <rPr>
        <sz val="11"/>
        <color rgb="FF000000"/>
        <rFont val="Calibri"/>
        <family val="2"/>
        <charset val="238"/>
      </rPr>
      <t>481012</t>
    </r>
  </si>
  <si>
    <t>židle pevná s područkami</t>
  </si>
  <si>
    <r>
      <rPr>
        <sz val="11"/>
        <color rgb="FF000000"/>
        <rFont val="Calibri"/>
        <family val="2"/>
        <charset val="238"/>
      </rPr>
      <t>420022</t>
    </r>
  </si>
  <si>
    <t>lékárna vč.trezoru - 4dvéřová, dolní část plné dveře, horní část prosklená, uzamykatelná</t>
  </si>
  <si>
    <t>900/500/2100 mm</t>
  </si>
  <si>
    <r>
      <rPr>
        <sz val="11"/>
        <color rgb="FF000000"/>
        <rFont val="Calibri"/>
        <family val="2"/>
        <charset val="238"/>
      </rPr>
      <t>460033</t>
    </r>
  </si>
  <si>
    <t>1200/600/750 mm</t>
  </si>
  <si>
    <r>
      <rPr>
        <sz val="11"/>
        <color rgb="FF000000"/>
        <rFont val="Calibri"/>
        <family val="2"/>
        <charset val="238"/>
      </rPr>
      <t>460044</t>
    </r>
  </si>
  <si>
    <t>stůl pracovní 140 - 1x průchodka, kov. podnož</t>
  </si>
  <si>
    <t>1400/700/750 mm</t>
  </si>
  <si>
    <r>
      <rPr>
        <sz val="11"/>
        <color rgb="FF000000"/>
        <rFont val="Calibri"/>
        <family val="2"/>
        <charset val="238"/>
      </rPr>
      <t>491346</t>
    </r>
  </si>
  <si>
    <t>regál 5-polic (nosnost  police cca 100 kg)</t>
  </si>
  <si>
    <t>1000/600/2000 mm</t>
  </si>
  <si>
    <r>
      <rPr>
        <sz val="11"/>
        <color rgb="FF000000"/>
        <rFont val="Calibri"/>
        <family val="2"/>
        <charset val="238"/>
      </rPr>
      <t>460004</t>
    </r>
  </si>
  <si>
    <t>stůl pracovní 150  - kov. podnož, průchodka</t>
  </si>
  <si>
    <t>1500/700/750 mm</t>
  </si>
  <si>
    <r>
      <rPr>
        <sz val="11"/>
        <color rgb="FF000000"/>
        <rFont val="Calibri"/>
        <family val="2"/>
        <charset val="238"/>
      </rPr>
      <t>481011</t>
    </r>
  </si>
  <si>
    <t xml:space="preserve">židle pevná </t>
  </si>
  <si>
    <r>
      <rPr>
        <sz val="11"/>
        <color rgb="FF000000"/>
        <rFont val="Calibri"/>
        <family val="2"/>
        <charset val="238"/>
      </rPr>
      <t>42HS03</t>
    </r>
  </si>
  <si>
    <t>skříňka nástěnná policová 2-dvéřová</t>
  </si>
  <si>
    <t>1050/350/600 mm</t>
  </si>
  <si>
    <r>
      <rPr>
        <sz val="11"/>
        <color rgb="FF000000"/>
        <rFont val="Calibri"/>
        <family val="2"/>
        <charset val="238"/>
      </rPr>
      <t>485005</t>
    </r>
  </si>
  <si>
    <t>lavice do čekárny / trojsedák s integrovaným stolkem</t>
  </si>
  <si>
    <r>
      <rPr>
        <sz val="11"/>
        <color rgb="FF000000"/>
        <rFont val="Calibri"/>
        <family val="2"/>
        <charset val="238"/>
      </rPr>
      <t>42HS37</t>
    </r>
  </si>
  <si>
    <t>sestava skříňková nástěnná policová uzamykatelná</t>
  </si>
  <si>
    <t>1400/350/600 mm</t>
  </si>
  <si>
    <r>
      <rPr>
        <sz val="11"/>
        <color rgb="FF000000"/>
        <rFont val="Calibri"/>
        <family val="2"/>
        <charset val="238"/>
      </rPr>
      <t>460517</t>
    </r>
  </si>
  <si>
    <t>skříň policová 2-dvéřová (dolní + horní část plné dveře, uprostřed 2 police otevřené)</t>
  </si>
  <si>
    <t>450/420/2100 mm</t>
  </si>
  <si>
    <r>
      <rPr>
        <sz val="11"/>
        <color rgb="FF000000"/>
        <rFont val="Calibri"/>
        <family val="2"/>
        <charset val="238"/>
      </rPr>
      <t>460705</t>
    </r>
  </si>
  <si>
    <t xml:space="preserve">skřín nízká policová (1 police otevřená, 2 police uzavřené 2-dvéř.) </t>
  </si>
  <si>
    <t>800/420/1125 mm</t>
  </si>
  <si>
    <r>
      <rPr>
        <sz val="11"/>
        <color rgb="FF000000"/>
        <rFont val="Calibri"/>
        <family val="2"/>
        <charset val="238"/>
      </rPr>
      <t>468005</t>
    </r>
  </si>
  <si>
    <t>stolek konferenční</t>
  </si>
  <si>
    <t>1200/600/500 mm</t>
  </si>
  <si>
    <r>
      <rPr>
        <sz val="11"/>
        <color rgb="FF000000"/>
        <rFont val="Calibri"/>
        <family val="2"/>
        <charset val="238"/>
      </rPr>
      <t>460516</t>
    </r>
  </si>
  <si>
    <r>
      <rPr>
        <sz val="11"/>
        <color rgb="FF000000"/>
        <rFont val="Calibri"/>
        <family val="2"/>
        <charset val="238"/>
      </rPr>
      <t>42HS36</t>
    </r>
  </si>
  <si>
    <t>sestava skříňková nástěnná policová dvířková</t>
  </si>
  <si>
    <t>cca 1600/350/600 mm</t>
  </si>
  <si>
    <r>
      <rPr>
        <sz val="11"/>
        <color rgb="FF000000"/>
        <rFont val="Calibri"/>
        <family val="2"/>
        <charset val="238"/>
      </rPr>
      <t>460515</t>
    </r>
  </si>
  <si>
    <t>skříň policová 4-dvéřová (dolní + horní část plné dveře, uprostřed 2 police otevřené)</t>
  </si>
  <si>
    <t>800/420/2100 mm</t>
  </si>
  <si>
    <r>
      <rPr>
        <sz val="11"/>
        <color rgb="FF000000"/>
        <rFont val="Calibri"/>
        <family val="2"/>
        <charset val="238"/>
      </rPr>
      <t>460521</t>
    </r>
  </si>
  <si>
    <t>skříň šatní 2-dvéřová kombinovaná (5 polic, výsuvný věšák) uzamykatelná</t>
  </si>
  <si>
    <r>
      <rPr>
        <sz val="11"/>
        <color rgb="FF000000"/>
        <rFont val="Calibri"/>
        <family val="2"/>
        <charset val="238"/>
      </rPr>
      <t>495305</t>
    </r>
  </si>
  <si>
    <t>skříň pro úklidové potřeby, kovová uzamykatelná</t>
  </si>
  <si>
    <t>orientační rozměry  1000/500/2000 mm</t>
  </si>
  <si>
    <r>
      <rPr>
        <sz val="11"/>
        <color rgb="FF000000"/>
        <rFont val="Calibri"/>
        <family val="2"/>
        <charset val="238"/>
      </rPr>
      <t>460005</t>
    </r>
  </si>
  <si>
    <t>stůl víceúčelový</t>
  </si>
  <si>
    <t>800/600/750 mm</t>
  </si>
  <si>
    <r>
      <rPr>
        <sz val="11"/>
        <color rgb="FF000000"/>
        <rFont val="Calibri"/>
        <family val="2"/>
        <charset val="238"/>
      </rPr>
      <t>460706</t>
    </r>
  </si>
  <si>
    <t>600/420/1125 mm</t>
  </si>
  <si>
    <r>
      <rPr>
        <sz val="11"/>
        <color rgb="FF000000"/>
        <rFont val="Calibri"/>
        <family val="2"/>
        <charset val="238"/>
      </rPr>
      <t>481015</t>
    </r>
  </si>
  <si>
    <t xml:space="preserve">židle pevná s područkami </t>
  </si>
  <si>
    <r>
      <rPr>
        <sz val="11"/>
        <color rgb="FF000000"/>
        <rFont val="Calibri"/>
        <family val="2"/>
        <charset val="238"/>
      </rPr>
      <t>469012</t>
    </r>
  </si>
  <si>
    <t>stůl víceúčelový výklopný na stěnu</t>
  </si>
  <si>
    <t>800/500 mm</t>
  </si>
  <si>
    <r>
      <rPr>
        <sz val="11"/>
        <color rgb="FF000000"/>
        <rFont val="Calibri"/>
        <family val="2"/>
        <charset val="238"/>
      </rPr>
      <t>460014</t>
    </r>
  </si>
  <si>
    <t>stůl pracovní / jednací 160 - kov. podnož</t>
  </si>
  <si>
    <t>1600/700-900/750 mm</t>
  </si>
  <si>
    <r>
      <rPr>
        <sz val="11"/>
        <color rgb="FF000000"/>
        <rFont val="Calibri"/>
        <family val="2"/>
        <charset val="238"/>
      </rPr>
      <t>460015</t>
    </r>
  </si>
  <si>
    <t>stůl víceúčelový  - kov. podnož</t>
  </si>
  <si>
    <t>1000/600/750 mm</t>
  </si>
  <si>
    <r>
      <rPr>
        <sz val="11"/>
        <color rgb="FF000000"/>
        <rFont val="Calibri"/>
        <family val="2"/>
        <charset val="238"/>
      </rPr>
      <t>495307</t>
    </r>
  </si>
  <si>
    <t>skříň pro úklidové potřeby, 2-dvéřová, kovová, uzamykatelná</t>
  </si>
  <si>
    <t>orientační rozměry 800/400/1800 mm</t>
  </si>
  <si>
    <r>
      <rPr>
        <sz val="11"/>
        <color rgb="FF000000"/>
        <rFont val="Calibri"/>
        <family val="2"/>
        <charset val="238"/>
      </rPr>
      <t>460016</t>
    </r>
  </si>
  <si>
    <t>stůl vícěúčelový</t>
  </si>
  <si>
    <t>1000/700/750 mm</t>
  </si>
  <si>
    <r>
      <rPr>
        <sz val="11"/>
        <color rgb="FF000000"/>
        <rFont val="Calibri"/>
        <family val="2"/>
        <charset val="238"/>
      </rPr>
      <t>420059</t>
    </r>
  </si>
  <si>
    <t>sestava skříňová - 2x skříň šatní uzamyk., prostor pro chladničku, skříňka nástěnná policová</t>
  </si>
  <si>
    <t>cca 1750 mm</t>
  </si>
  <si>
    <r>
      <rPr>
        <sz val="11"/>
        <color rgb="FF000000"/>
        <rFont val="Calibri"/>
        <family val="2"/>
        <charset val="238"/>
      </rPr>
      <t>420010</t>
    </r>
  </si>
  <si>
    <t>linka pracovní - dolní skříňky</t>
  </si>
  <si>
    <t>cca 3865/600/900 mm</t>
  </si>
  <si>
    <t>sestava skříněk nástěnných policových uzaviratelných</t>
  </si>
  <si>
    <t>1800/3350/600 mm</t>
  </si>
  <si>
    <r>
      <rPr>
        <sz val="11"/>
        <color rgb="FF000000"/>
        <rFont val="Calibri"/>
        <family val="2"/>
        <charset val="238"/>
      </rPr>
      <t>460012</t>
    </r>
  </si>
  <si>
    <t>cca 2000/750/750 mm</t>
  </si>
  <si>
    <r>
      <rPr>
        <sz val="11"/>
        <color rgb="FF000000"/>
        <rFont val="Calibri"/>
        <family val="2"/>
        <charset val="238"/>
      </rPr>
      <t>460013</t>
    </r>
  </si>
  <si>
    <t>stůl pracovní  215 - 2x průchodka, kov. podnož</t>
  </si>
  <si>
    <t>cca 2150/750/750 mm</t>
  </si>
  <si>
    <r>
      <rPr>
        <sz val="11"/>
        <color rgb="FF000000"/>
        <rFont val="Calibri"/>
        <family val="2"/>
        <charset val="238"/>
      </rPr>
      <t>460046</t>
    </r>
  </si>
  <si>
    <t>stůl pracovní 180 - 1x průchodka, kov. podnož</t>
  </si>
  <si>
    <t>1800/700/750 mm</t>
  </si>
  <si>
    <r>
      <rPr>
        <sz val="11"/>
        <color rgb="FF000000"/>
        <rFont val="Calibri"/>
        <family val="2"/>
        <charset val="238"/>
      </rPr>
      <t>460054</t>
    </r>
  </si>
  <si>
    <t>800/800/750 mm</t>
  </si>
  <si>
    <r>
      <rPr>
        <sz val="11"/>
        <color rgb="FF000000"/>
        <rFont val="Calibri"/>
        <family val="2"/>
        <charset val="238"/>
      </rPr>
      <t>361340</t>
    </r>
  </si>
  <si>
    <t>stěna úložná se 4 modulárními koši nerezová</t>
  </si>
  <si>
    <t>orientační rozměry 500/350/1400 mm</t>
  </si>
  <si>
    <r>
      <rPr>
        <sz val="11"/>
        <color rgb="FF000000"/>
        <rFont val="Calibri"/>
        <family val="2"/>
        <charset val="238"/>
      </rPr>
      <t>42HS16</t>
    </r>
  </si>
  <si>
    <t xml:space="preserve">sestava skříněk nástěnných policových dvířkových </t>
  </si>
  <si>
    <t>1500/350/600 mm</t>
  </si>
  <si>
    <r>
      <rPr>
        <sz val="11"/>
        <color rgb="FF000000"/>
        <rFont val="Calibri"/>
        <family val="2"/>
        <charset val="238"/>
      </rPr>
      <t>469028</t>
    </r>
  </si>
  <si>
    <t xml:space="preserve">stůl jídelní </t>
  </si>
  <si>
    <r>
      <rPr>
        <sz val="11"/>
        <color rgb="FF000000"/>
        <rFont val="Calibri"/>
        <family val="2"/>
        <charset val="238"/>
      </rPr>
      <t>460031</t>
    </r>
  </si>
  <si>
    <r>
      <rPr>
        <sz val="11"/>
        <color rgb="FF000000"/>
        <rFont val="Calibri"/>
        <family val="2"/>
        <charset val="238"/>
      </rPr>
      <t>481017</t>
    </r>
  </si>
  <si>
    <t>židle pevná celoplastová</t>
  </si>
  <si>
    <r>
      <rPr>
        <sz val="11"/>
        <color rgb="FF000000"/>
        <rFont val="Calibri"/>
        <family val="2"/>
        <charset val="238"/>
      </rPr>
      <t>361703</t>
    </r>
  </si>
  <si>
    <t>skříň na dezinfekční prostředky, 1-dvéřová, uzamykatelná,  nerez</t>
  </si>
  <si>
    <t>500/600/1800 mm</t>
  </si>
  <si>
    <r>
      <rPr>
        <sz val="11"/>
        <color rgb="FF000000"/>
        <rFont val="Calibri"/>
        <family val="2"/>
        <charset val="238"/>
      </rPr>
      <t>420037</t>
    </r>
  </si>
  <si>
    <t>linka pracovní vč. dřezu a umyvadla, dolní + horní skříňky</t>
  </si>
  <si>
    <r>
      <rPr>
        <sz val="11"/>
        <color rgb="FF000000"/>
        <rFont val="Calibri"/>
        <family val="2"/>
        <charset val="238"/>
      </rPr>
      <t>460799</t>
    </r>
  </si>
  <si>
    <t>skříň policová / lékárna - horní část prosklená, uzamykatelná</t>
  </si>
  <si>
    <r>
      <rPr>
        <sz val="11"/>
        <color rgb="FF000000"/>
        <rFont val="Calibri"/>
        <family val="2"/>
        <charset val="238"/>
      </rPr>
      <t>469010</t>
    </r>
  </si>
  <si>
    <t>věšák nástěnný 3 háčky nerez</t>
  </si>
  <si>
    <t>délka 1000 mm</t>
  </si>
  <si>
    <r>
      <rPr>
        <sz val="11"/>
        <color rgb="FF000000"/>
        <rFont val="Calibri"/>
        <family val="2"/>
        <charset val="238"/>
      </rPr>
      <t>363003</t>
    </r>
  </si>
  <si>
    <t>police (nad mycím žlabem)</t>
  </si>
  <si>
    <t>cca 1600/280 mm</t>
  </si>
  <si>
    <r>
      <rPr>
        <sz val="11"/>
        <color rgb="FF000000"/>
        <rFont val="Calibri"/>
        <family val="2"/>
        <charset val="238"/>
      </rPr>
      <t>460034</t>
    </r>
  </si>
  <si>
    <t>1400/600/750 mm</t>
  </si>
  <si>
    <r>
      <rPr>
        <sz val="11"/>
        <color rgb="FF000000"/>
        <rFont val="Calibri"/>
        <family val="2"/>
        <charset val="238"/>
      </rPr>
      <t>469214</t>
    </r>
  </si>
  <si>
    <t>cca 1200/700/750 mm</t>
  </si>
  <si>
    <r>
      <rPr>
        <sz val="11"/>
        <color rgb="FF000000"/>
        <rFont val="Calibri"/>
        <family val="2"/>
        <charset val="238"/>
      </rPr>
      <t>481013</t>
    </r>
  </si>
  <si>
    <r>
      <rPr>
        <sz val="11"/>
        <color rgb="FF000000"/>
        <rFont val="Calibri"/>
        <family val="2"/>
        <charset val="238"/>
      </rPr>
      <t>361305</t>
    </r>
  </si>
  <si>
    <t xml:space="preserve">skříň policová uzavřená - pro sálové oblečení </t>
  </si>
  <si>
    <t>cca 1200/500/1600 mm</t>
  </si>
  <si>
    <r>
      <rPr>
        <sz val="11"/>
        <color rgb="FF000000"/>
        <rFont val="Calibri"/>
        <family val="2"/>
        <charset val="238"/>
      </rPr>
      <t>42HS14</t>
    </r>
  </si>
  <si>
    <t>sestava skříněk nástěnných policových dvířkových</t>
  </si>
  <si>
    <t>cca 1350/350/600 mm</t>
  </si>
  <si>
    <r>
      <rPr>
        <sz val="11"/>
        <color rgb="FF000000"/>
        <rFont val="Calibri"/>
        <family val="2"/>
        <charset val="238"/>
      </rPr>
      <t>485501</t>
    </r>
  </si>
  <si>
    <t>lavice do volného prostoru</t>
  </si>
  <si>
    <t>orientační rozměry 1000/300/450 mm</t>
  </si>
  <si>
    <r>
      <rPr>
        <sz val="11"/>
        <color rgb="FF000000"/>
        <rFont val="Calibri"/>
        <family val="2"/>
        <charset val="238"/>
      </rPr>
      <t>460020</t>
    </r>
  </si>
  <si>
    <t>stůl pracovní 130 - kov. podnož, průchodka</t>
  </si>
  <si>
    <t>1300/600/750 mm</t>
  </si>
  <si>
    <r>
      <rPr>
        <sz val="11"/>
        <color rgb="FF000000"/>
        <rFont val="Calibri"/>
        <family val="2"/>
        <charset val="238"/>
      </rPr>
      <t>460021</t>
    </r>
  </si>
  <si>
    <t>skříňka nástěnná policová uzaviratelná</t>
  </si>
  <si>
    <t>cca 1800 mm</t>
  </si>
  <si>
    <r>
      <rPr>
        <sz val="11"/>
        <color rgb="FF000000"/>
        <rFont val="Calibri"/>
        <family val="2"/>
        <charset val="238"/>
      </rPr>
      <t>469008</t>
    </r>
  </si>
  <si>
    <t>věšák stojanový kovový</t>
  </si>
  <si>
    <r>
      <rPr>
        <sz val="11"/>
        <color rgb="FF000000"/>
        <rFont val="Calibri"/>
        <family val="2"/>
        <charset val="238"/>
      </rPr>
      <t>42HS09</t>
    </r>
  </si>
  <si>
    <t>sestava skříněk nástěnných policových uzamykatelných</t>
  </si>
  <si>
    <t>1200/350/600 mm</t>
  </si>
  <si>
    <r>
      <rPr>
        <sz val="11"/>
        <color rgb="FF000000"/>
        <rFont val="Calibri"/>
        <family val="2"/>
        <charset val="238"/>
      </rPr>
      <t>460023</t>
    </r>
  </si>
  <si>
    <t>stůl pracovní 130 - průchodka, kov. podnož</t>
  </si>
  <si>
    <t>1300/700/750 mm</t>
  </si>
  <si>
    <r>
      <rPr>
        <sz val="11"/>
        <color rgb="FF000000"/>
        <rFont val="Calibri"/>
        <family val="2"/>
        <charset val="238"/>
      </rPr>
      <t>360109</t>
    </r>
  </si>
  <si>
    <t>sestava skříňová</t>
  </si>
  <si>
    <t>cca 2700/570/3000 mm</t>
  </si>
  <si>
    <t>42HS17</t>
  </si>
  <si>
    <t>1500/3350/600 mm</t>
  </si>
  <si>
    <r>
      <rPr>
        <sz val="11"/>
        <color rgb="FF000000"/>
        <rFont val="Calibri"/>
        <family val="2"/>
        <charset val="238"/>
      </rPr>
      <t>420005</t>
    </r>
  </si>
  <si>
    <t>linka pracovní vč. umyvadla, dřezu, dolní skříňky, horní skříňky- vysoké cca 1000 mm</t>
  </si>
  <si>
    <r>
      <rPr>
        <sz val="11"/>
        <color rgb="FF000000"/>
        <rFont val="Calibri"/>
        <family val="2"/>
        <charset val="238"/>
      </rPr>
      <t>449005</t>
    </r>
  </si>
  <si>
    <t xml:space="preserve">skříň pro dezinfekční prostředky, kovová, policová, 1-dvéřová, uzamykatelná </t>
  </si>
  <si>
    <t>cca 600/600/1800 mm</t>
  </si>
  <si>
    <r>
      <rPr>
        <sz val="11"/>
        <color rgb="FF000000"/>
        <rFont val="Calibri"/>
        <family val="2"/>
        <charset val="238"/>
      </rPr>
      <t>460100</t>
    </r>
  </si>
  <si>
    <r>
      <rPr>
        <sz val="11"/>
        <color rgb="FF000000"/>
        <rFont val="Calibri"/>
        <family val="2"/>
        <charset val="238"/>
      </rPr>
      <t>460102</t>
    </r>
  </si>
  <si>
    <t>sestava skříňková nástěnná - nad kartotéky</t>
  </si>
  <si>
    <t>cca 1500/300/900 mm</t>
  </si>
  <si>
    <r>
      <rPr>
        <sz val="11"/>
        <color rgb="FF000000"/>
        <rFont val="Calibri"/>
        <family val="2"/>
        <charset val="238"/>
      </rPr>
      <t>420006</t>
    </r>
  </si>
  <si>
    <t>linka kuchyňská vč.dřezu,umyvadla,prostor pro myčku nádobí (9 sad),dolní+horní skříňky</t>
  </si>
  <si>
    <t>cca 2050 mm</t>
  </si>
  <si>
    <r>
      <rPr>
        <sz val="11"/>
        <color rgb="FF000000"/>
        <rFont val="Calibri"/>
        <family val="2"/>
        <charset val="238"/>
      </rPr>
      <t>460107</t>
    </r>
  </si>
  <si>
    <t>botník</t>
  </si>
  <si>
    <t>cca 700/400/2100 mm</t>
  </si>
  <si>
    <r>
      <rPr>
        <sz val="11"/>
        <color rgb="FF000000"/>
        <rFont val="Calibri"/>
        <family val="2"/>
        <charset val="238"/>
      </rPr>
      <t>460108</t>
    </r>
  </si>
  <si>
    <t>400/500/2100 mm</t>
  </si>
  <si>
    <t>42HS19</t>
  </si>
  <si>
    <t>jednotková cena</t>
  </si>
  <si>
    <t>KRYCÍ LIST SOUPISU PRACÍ</t>
  </si>
  <si>
    <t>Stavba:</t>
  </si>
  <si>
    <t>Nemocnice Nové Město na Moravě - Rekonstrukce pavilonu gynekologie</t>
  </si>
  <si>
    <t>Objekt:</t>
  </si>
  <si>
    <t>KSO:</t>
  </si>
  <si>
    <t>CC-CZ:</t>
  </si>
  <si>
    <t>Místo:</t>
  </si>
  <si>
    <t>Nové Město na Moravě</t>
  </si>
  <si>
    <t>Datum:</t>
  </si>
  <si>
    <t>Zadavatel:</t>
  </si>
  <si>
    <t>IČ:</t>
  </si>
  <si>
    <t>Kraj Vysočina, Žižkova 57, Jihlava</t>
  </si>
  <si>
    <t>DIČ:</t>
  </si>
  <si>
    <t>Uchazeč:</t>
  </si>
  <si>
    <t>Projektant:</t>
  </si>
  <si>
    <t>Penta Projekt s.r.o., Mrštíkova 12, Jihlava</t>
  </si>
  <si>
    <t>Zpracovatel:</t>
  </si>
  <si>
    <t>Rudolf Svoboda</t>
  </si>
  <si>
    <t>Poznámka:</t>
  </si>
  <si>
    <t/>
  </si>
  <si>
    <t>30. 1. 2024</t>
  </si>
  <si>
    <t>celková cena</t>
  </si>
  <si>
    <t>Množství</t>
  </si>
  <si>
    <t>(1600/1400)/700/750 mm</t>
  </si>
  <si>
    <t>42HS00</t>
  </si>
  <si>
    <t>vestavěná uzamykatelná skříň, dvoudvéřová, s policemi</t>
  </si>
  <si>
    <t>1500/600/2400 mm</t>
  </si>
  <si>
    <t>stůl pracovní rohový  s rameny 1600 a 1400,  2 x průchodka (doplněno)</t>
  </si>
  <si>
    <t>D2_51-D01 - vybavení gynekologického pavilonu část nábytek LDT</t>
  </si>
  <si>
    <t>D2_51-D01 - vybavení gynekologického pavilonu část ostatní vybavení</t>
  </si>
  <si>
    <t>Kč bez DPH</t>
  </si>
  <si>
    <t xml:space="preserve">linka pracovní vč. umyvadla, dřezu, dolní skříňky, horní skříňky- vysoké cca 1000 mm, </t>
  </si>
  <si>
    <t>cca 2400 mm                                        bližší popis viz. Příloha D1.15.5-3 Obecné požadavky</t>
  </si>
  <si>
    <t>cca 1750 mm                                        bližší popis viz. Příloha D1.15.5-3 Obecné požadavky</t>
  </si>
  <si>
    <t>cca 3865/600/900 mm                                                                                bližší popis viz. Příloha D1.15.5-3 Obecné požadavky</t>
  </si>
  <si>
    <t>cca 2050 mm                                        bližší popis viz. Příloha D1.15.5-3 Obecné požadavky</t>
  </si>
  <si>
    <t>cca 1800 mm,                                         bližší popis viz. Příloha D1.15.5-3 Obecné požadavky</t>
  </si>
  <si>
    <t>výkaz výměr je blížeji specifikován v přílohách VZ (D1.15.5-03, D1.15.5-04 a D1.15.5-05)</t>
  </si>
  <si>
    <t>360109</t>
  </si>
  <si>
    <t>361303</t>
  </si>
  <si>
    <t>361305</t>
  </si>
  <si>
    <t>361340</t>
  </si>
  <si>
    <t>363003</t>
  </si>
  <si>
    <t>420005</t>
  </si>
  <si>
    <t>420006</t>
  </si>
  <si>
    <t>420010</t>
  </si>
  <si>
    <t>420022</t>
  </si>
  <si>
    <t>420037</t>
  </si>
  <si>
    <t>420059</t>
  </si>
  <si>
    <t>460004</t>
  </si>
  <si>
    <t>460005</t>
  </si>
  <si>
    <t>460010</t>
  </si>
  <si>
    <t>460012</t>
  </si>
  <si>
    <t>460013</t>
  </si>
  <si>
    <t>460014</t>
  </si>
  <si>
    <t>460015</t>
  </si>
  <si>
    <t>460016</t>
  </si>
  <si>
    <t>460020</t>
  </si>
  <si>
    <t>460021</t>
  </si>
  <si>
    <t>460023</t>
  </si>
  <si>
    <t>460025</t>
  </si>
  <si>
    <t>460031</t>
  </si>
  <si>
    <t>460033</t>
  </si>
  <si>
    <t>460034</t>
  </si>
  <si>
    <t>460043</t>
  </si>
  <si>
    <t>460044</t>
  </si>
  <si>
    <t>460045</t>
  </si>
  <si>
    <t>460046</t>
  </si>
  <si>
    <t>460047</t>
  </si>
  <si>
    <t>460054</t>
  </si>
  <si>
    <t>460057</t>
  </si>
  <si>
    <t>460100</t>
  </si>
  <si>
    <t>460102</t>
  </si>
  <si>
    <t>460107</t>
  </si>
  <si>
    <t>460108</t>
  </si>
  <si>
    <t>460302</t>
  </si>
  <si>
    <t>460351</t>
  </si>
  <si>
    <t>460354</t>
  </si>
  <si>
    <t>460515</t>
  </si>
  <si>
    <t>460516</t>
  </si>
  <si>
    <t>460517</t>
  </si>
  <si>
    <t>460521</t>
  </si>
  <si>
    <t>460523</t>
  </si>
  <si>
    <t>460540</t>
  </si>
  <si>
    <t>460560</t>
  </si>
  <si>
    <t>460564</t>
  </si>
  <si>
    <t>460565</t>
  </si>
  <si>
    <t>460601</t>
  </si>
  <si>
    <t>460705</t>
  </si>
  <si>
    <t>460706</t>
  </si>
  <si>
    <t>460799</t>
  </si>
  <si>
    <t>468001</t>
  </si>
  <si>
    <t>468002</t>
  </si>
  <si>
    <t>468005</t>
  </si>
  <si>
    <t>469003</t>
  </si>
  <si>
    <t>469005</t>
  </si>
  <si>
    <t>469010</t>
  </si>
  <si>
    <t>469012</t>
  </si>
  <si>
    <t>469028</t>
  </si>
  <si>
    <t>469214</t>
  </si>
  <si>
    <t>42HS03</t>
  </si>
  <si>
    <t>42HS09</t>
  </si>
  <si>
    <t>42HS14</t>
  </si>
  <si>
    <t>42HS16</t>
  </si>
  <si>
    <t>42HS36</t>
  </si>
  <si>
    <t>42HS37</t>
  </si>
  <si>
    <t>1 ks přidán do úklidové místnosti pro lymfo (nad rámec původního projektu)</t>
  </si>
  <si>
    <t>položka přidána nad rámec původního projektu</t>
  </si>
  <si>
    <t>Cena bez DPH celkem</t>
  </si>
  <si>
    <t>DPH</t>
  </si>
  <si>
    <t>D2_51-D01 - vybavení gynekologického pavilonu části 1 a 2 (LDT výrobky + ostatní vybavení)</t>
  </si>
  <si>
    <t>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</si>
</sst>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\ _K_č"/>
    <numFmt numFmtId="166" formatCode="#,##0.00\ &quot;Kč&quot;"/>
  </numFmts>
  <fonts count="17" x14ac:knownFonts="1">
    <font>
      <sz val="11"/>
      <color rgb="FF000000"/>
      <name val="Calibri"/>
    </font>
    <font>
      <b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8"/>
      <name val="Arial CE"/>
      <family val="2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sz val="8"/>
      <color rgb="FFFF0000"/>
      <name val="Arial CE"/>
    </font>
    <font>
      <b/>
      <sz val="11"/>
      <color rgb="FFFF0000"/>
      <name val="Arial CE"/>
    </font>
    <font>
      <b/>
      <sz val="20"/>
      <color rgb="FF960000"/>
      <name val="Arial CE"/>
    </font>
    <font>
      <sz val="11"/>
      <name val="Arial CE"/>
      <family val="2"/>
    </font>
    <font>
      <b/>
      <sz val="11"/>
      <color rgb="FF000000"/>
      <name val="Arial"/>
      <family val="2"/>
      <charset val="238"/>
    </font>
    <font>
      <sz val="16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rgb="FF969696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85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0" fillId="0" borderId="1" xfId="0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2" borderId="1" xfId="0" applyFill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left" vertical="top"/>
    </xf>
    <xf numFmtId="0" fontId="5" fillId="0" borderId="0" xfId="1"/>
    <xf numFmtId="0" fontId="9" fillId="3" borderId="0" xfId="1" applyFont="1" applyFill="1" applyAlignment="1" applyProtection="1">
      <alignment horizontal="left" vertical="center"/>
      <protection locked="0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164" fontId="9" fillId="0" borderId="0" xfId="1" applyNumberFormat="1" applyFont="1" applyAlignment="1">
      <alignment horizontal="left" vertical="center"/>
    </xf>
    <xf numFmtId="0" fontId="5" fillId="0" borderId="0" xfId="1" applyFont="1" applyAlignment="1">
      <alignment vertical="center" wrapText="1"/>
    </xf>
    <xf numFmtId="0" fontId="5" fillId="0" borderId="3" xfId="1" applyFont="1" applyBorder="1" applyAlignment="1">
      <alignment vertical="center"/>
    </xf>
    <xf numFmtId="0" fontId="10" fillId="0" borderId="0" xfId="1" applyFont="1" applyAlignment="1">
      <alignment horizontal="left" vertical="center"/>
    </xf>
    <xf numFmtId="0" fontId="0" fillId="0" borderId="4" xfId="0" applyBorder="1" applyAlignment="1">
      <alignment horizontal="left" vertical="top"/>
    </xf>
    <xf numFmtId="0" fontId="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165" fontId="0" fillId="0" borderId="1" xfId="0" applyNumberFormat="1" applyBorder="1" applyAlignment="1">
      <alignment horizontal="left" vertical="top"/>
    </xf>
    <xf numFmtId="165" fontId="0" fillId="0" borderId="2" xfId="0" applyNumberFormat="1" applyBorder="1" applyAlignment="1">
      <alignment horizontal="left" vertical="top"/>
    </xf>
    <xf numFmtId="166" fontId="0" fillId="0" borderId="1" xfId="0" applyNumberFormat="1" applyBorder="1" applyAlignment="1">
      <alignment horizontal="left" vertical="top"/>
    </xf>
    <xf numFmtId="0" fontId="1" fillId="0" borderId="0" xfId="0" applyFont="1" applyAlignment="1">
      <alignment horizontal="left"/>
    </xf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9" fillId="3" borderId="0" xfId="1" applyFont="1" applyFill="1" applyAlignment="1" applyProtection="1">
      <alignment horizontal="left" vertical="center"/>
      <protection locked="0"/>
    </xf>
    <xf numFmtId="0" fontId="9" fillId="0" borderId="0" xfId="1" applyFont="1" applyAlignment="1">
      <alignment horizontal="left" vertical="center"/>
    </xf>
    <xf numFmtId="0" fontId="1" fillId="0" borderId="0" xfId="0" applyFont="1" applyAlignment="1">
      <alignment horizontal="left"/>
    </xf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9" fillId="3" borderId="0" xfId="1" applyFont="1" applyFill="1" applyAlignment="1" applyProtection="1">
      <alignment horizontal="left" vertical="center"/>
      <protection locked="0"/>
    </xf>
    <xf numFmtId="0" fontId="9" fillId="0" borderId="0" xfId="1" applyFont="1" applyAlignment="1">
      <alignment horizontal="left" vertical="center"/>
    </xf>
    <xf numFmtId="165" fontId="0" fillId="2" borderId="1" xfId="0" applyNumberFormat="1" applyFill="1" applyBorder="1" applyAlignment="1">
      <alignment horizontal="left" vertical="top"/>
    </xf>
    <xf numFmtId="0" fontId="0" fillId="2" borderId="0" xfId="0" applyFill="1"/>
    <xf numFmtId="0" fontId="2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2" fillId="0" borderId="0" xfId="0" applyFont="1" applyAlignment="1">
      <alignment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vertical="top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/>
    </xf>
    <xf numFmtId="4" fontId="13" fillId="0" borderId="7" xfId="1" applyNumberFormat="1" applyFont="1" applyBorder="1" applyAlignment="1">
      <alignment vertical="center"/>
    </xf>
    <xf numFmtId="0" fontId="14" fillId="0" borderId="0" xfId="1" applyFont="1" applyAlignment="1">
      <alignment vertical="center"/>
    </xf>
    <xf numFmtId="0" fontId="5" fillId="0" borderId="9" xfId="1" applyFont="1" applyBorder="1" applyAlignment="1">
      <alignment vertical="center"/>
    </xf>
    <xf numFmtId="0" fontId="0" fillId="0" borderId="9" xfId="0" applyBorder="1"/>
    <xf numFmtId="9" fontId="0" fillId="0" borderId="10" xfId="0" applyNumberFormat="1" applyBorder="1"/>
    <xf numFmtId="0" fontId="16" fillId="0" borderId="0" xfId="0" applyFont="1" applyAlignment="1">
      <alignment vertical="center"/>
    </xf>
    <xf numFmtId="0" fontId="2" fillId="0" borderId="0" xfId="0" applyFont="1"/>
    <xf numFmtId="0" fontId="1" fillId="5" borderId="8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9" fillId="0" borderId="0" xfId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/>
    </xf>
    <xf numFmtId="0" fontId="9" fillId="3" borderId="0" xfId="1" applyFont="1" applyFill="1" applyAlignment="1" applyProtection="1">
      <alignment horizontal="left" vertical="center"/>
      <protection locked="0"/>
    </xf>
    <xf numFmtId="0" fontId="9" fillId="0" borderId="0" xfId="1" applyFont="1" applyAlignment="1">
      <alignment horizontal="left"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left" vertical="center"/>
    </xf>
    <xf numFmtId="0" fontId="8" fillId="0" borderId="9" xfId="1" applyFont="1" applyBorder="1" applyAlignment="1">
      <alignment horizontal="left" vertical="center"/>
    </xf>
    <xf numFmtId="0" fontId="15" fillId="0" borderId="8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2" fillId="4" borderId="8" xfId="1" applyFont="1" applyFill="1" applyBorder="1" applyAlignment="1">
      <alignment horizontal="left" vertical="center" wrapText="1"/>
    </xf>
    <xf numFmtId="0" fontId="11" fillId="4" borderId="9" xfId="1" applyFont="1" applyFill="1" applyBorder="1" applyAlignment="1">
      <alignment vertical="center"/>
    </xf>
    <xf numFmtId="0" fontId="11" fillId="4" borderId="10" xfId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34"/>
  <sheetViews>
    <sheetView tabSelected="1" zoomScaleNormal="100" workbookViewId="0">
      <selection activeCell="I31" sqref="I31"/>
    </sheetView>
  </sheetViews>
  <sheetFormatPr defaultRowHeight="15.05" x14ac:dyDescent="0.3"/>
  <cols>
    <col min="2" max="2" width="14.5546875" customWidth="1"/>
    <col min="3" max="3" width="30.33203125" customWidth="1"/>
    <col min="4" max="4" width="31" customWidth="1"/>
    <col min="5" max="5" width="11.6640625" customWidth="1"/>
    <col min="7" max="7" width="15.88671875" customWidth="1"/>
    <col min="8" max="8" width="19" customWidth="1"/>
    <col min="9" max="9" width="22.6640625" customWidth="1"/>
    <col min="10" max="10" width="15" customWidth="1"/>
  </cols>
  <sheetData>
    <row r="1" spans="2:10" ht="18.2" x14ac:dyDescent="0.3">
      <c r="B1" s="69" t="s">
        <v>0</v>
      </c>
      <c r="C1" s="69"/>
      <c r="D1" s="69"/>
    </row>
    <row r="2" spans="2:10" ht="18.2" x14ac:dyDescent="0.35">
      <c r="B2" s="70" t="s">
        <v>1</v>
      </c>
      <c r="C2" s="70"/>
      <c r="D2" s="70"/>
    </row>
    <row r="3" spans="2:10" ht="18.2" x14ac:dyDescent="0.35">
      <c r="B3" s="14"/>
      <c r="C3" s="14"/>
      <c r="D3" s="14"/>
    </row>
    <row r="4" spans="2:10" ht="17.55" x14ac:dyDescent="0.3">
      <c r="B4" s="19"/>
      <c r="C4" s="22" t="s">
        <v>248</v>
      </c>
      <c r="D4" s="19"/>
      <c r="E4" s="19"/>
      <c r="F4" s="19"/>
      <c r="G4" s="19"/>
      <c r="H4" s="19"/>
      <c r="I4" s="19"/>
      <c r="J4" s="19"/>
    </row>
    <row r="5" spans="2:10" x14ac:dyDescent="0.3">
      <c r="B5" s="19"/>
      <c r="C5" s="19"/>
      <c r="D5" s="19"/>
      <c r="E5" s="19"/>
      <c r="F5" s="19"/>
      <c r="G5" s="19"/>
      <c r="H5" s="19"/>
      <c r="I5" s="19"/>
      <c r="J5" s="19"/>
    </row>
    <row r="6" spans="2:10" x14ac:dyDescent="0.3">
      <c r="B6" s="19"/>
      <c r="C6" s="23" t="s">
        <v>249</v>
      </c>
      <c r="D6" s="19"/>
      <c r="E6" s="19"/>
      <c r="F6" s="19"/>
      <c r="G6" s="19"/>
      <c r="H6" s="19"/>
      <c r="I6" s="19"/>
      <c r="J6" s="19"/>
    </row>
    <row r="7" spans="2:10" x14ac:dyDescent="0.3">
      <c r="B7" s="19"/>
      <c r="C7" s="19"/>
      <c r="D7" s="71" t="s">
        <v>250</v>
      </c>
      <c r="E7" s="72"/>
      <c r="F7" s="72"/>
      <c r="G7" s="72"/>
      <c r="H7" s="19"/>
      <c r="I7" s="19"/>
      <c r="J7" s="19"/>
    </row>
    <row r="8" spans="2:10" ht="15.65" thickBot="1" x14ac:dyDescent="0.35">
      <c r="B8" s="21"/>
      <c r="C8" s="23" t="s">
        <v>251</v>
      </c>
      <c r="D8" s="21"/>
      <c r="E8" s="21"/>
      <c r="F8" s="21"/>
      <c r="G8" s="21"/>
      <c r="H8" s="21"/>
      <c r="I8" s="21"/>
      <c r="J8" s="21"/>
    </row>
    <row r="9" spans="2:10" ht="41.95" customHeight="1" thickBot="1" x14ac:dyDescent="0.35">
      <c r="B9" s="75" t="s">
        <v>358</v>
      </c>
      <c r="C9" s="76"/>
      <c r="D9" s="76"/>
      <c r="E9" s="76"/>
      <c r="F9" s="76"/>
      <c r="G9" s="77"/>
      <c r="H9" s="21"/>
      <c r="I9" s="21"/>
    </row>
    <row r="10" spans="2:10" x14ac:dyDescent="0.3">
      <c r="B10" s="21"/>
      <c r="C10" s="21"/>
      <c r="D10" s="21"/>
      <c r="E10" s="21"/>
      <c r="F10" s="21"/>
      <c r="G10" s="21"/>
      <c r="H10" s="21"/>
      <c r="I10" s="21"/>
    </row>
    <row r="11" spans="2:10" x14ac:dyDescent="0.3">
      <c r="B11" s="23" t="s">
        <v>252</v>
      </c>
      <c r="C11" s="21"/>
      <c r="D11" s="24" t="s">
        <v>267</v>
      </c>
      <c r="E11" s="21"/>
      <c r="F11" s="21"/>
      <c r="G11" s="23" t="s">
        <v>253</v>
      </c>
      <c r="H11" s="24" t="s">
        <v>267</v>
      </c>
      <c r="I11" s="21"/>
    </row>
    <row r="12" spans="2:10" x14ac:dyDescent="0.3">
      <c r="B12" s="23" t="s">
        <v>254</v>
      </c>
      <c r="C12" s="21"/>
      <c r="D12" s="24" t="s">
        <v>255</v>
      </c>
      <c r="E12" s="21"/>
      <c r="F12" s="21"/>
      <c r="G12" s="23" t="s">
        <v>256</v>
      </c>
      <c r="H12" s="25" t="s">
        <v>268</v>
      </c>
      <c r="I12" s="21"/>
    </row>
    <row r="13" spans="2:10" x14ac:dyDescent="0.3">
      <c r="B13" s="21"/>
      <c r="C13" s="21"/>
      <c r="D13" s="21"/>
      <c r="E13" s="21"/>
      <c r="F13" s="21"/>
      <c r="G13" s="21"/>
      <c r="H13" s="21"/>
      <c r="I13" s="21"/>
    </row>
    <row r="14" spans="2:10" x14ac:dyDescent="0.3">
      <c r="B14" s="23" t="s">
        <v>257</v>
      </c>
      <c r="C14" s="21"/>
      <c r="D14" s="21"/>
      <c r="E14" s="21"/>
      <c r="F14" s="21"/>
      <c r="G14" s="23" t="s">
        <v>258</v>
      </c>
      <c r="H14" s="24" t="s">
        <v>267</v>
      </c>
      <c r="I14" s="21"/>
    </row>
    <row r="15" spans="2:10" x14ac:dyDescent="0.3">
      <c r="B15" s="21"/>
      <c r="C15" s="24" t="s">
        <v>259</v>
      </c>
      <c r="D15" s="21"/>
      <c r="E15" s="21"/>
      <c r="F15" s="21"/>
      <c r="G15" s="23" t="s">
        <v>260</v>
      </c>
      <c r="H15" s="24" t="s">
        <v>267</v>
      </c>
      <c r="I15" s="21"/>
    </row>
    <row r="16" spans="2:10" x14ac:dyDescent="0.3">
      <c r="B16" s="21"/>
      <c r="C16" s="21"/>
      <c r="D16" s="21"/>
      <c r="E16" s="21"/>
      <c r="F16" s="21"/>
      <c r="G16" s="21"/>
      <c r="H16" s="21"/>
      <c r="I16" s="21"/>
    </row>
    <row r="17" spans="2:10" x14ac:dyDescent="0.3">
      <c r="B17" s="23" t="s">
        <v>261</v>
      </c>
      <c r="C17" s="21"/>
      <c r="D17" s="21"/>
      <c r="E17" s="21"/>
      <c r="F17" s="21"/>
      <c r="G17" s="23" t="s">
        <v>258</v>
      </c>
      <c r="H17" s="20"/>
      <c r="I17" s="21"/>
    </row>
    <row r="18" spans="2:10" x14ac:dyDescent="0.3">
      <c r="B18" s="21"/>
      <c r="C18" s="73"/>
      <c r="D18" s="74"/>
      <c r="E18" s="74"/>
      <c r="F18" s="74"/>
      <c r="G18" s="23" t="s">
        <v>260</v>
      </c>
      <c r="H18" s="20"/>
      <c r="I18" s="21"/>
    </row>
    <row r="19" spans="2:10" x14ac:dyDescent="0.3">
      <c r="B19" s="21"/>
      <c r="C19" s="21"/>
      <c r="D19" s="21"/>
      <c r="E19" s="21"/>
      <c r="F19" s="21"/>
      <c r="G19" s="21"/>
      <c r="H19" s="21"/>
      <c r="I19" s="21"/>
    </row>
    <row r="20" spans="2:10" ht="17.25" customHeight="1" x14ac:dyDescent="0.3">
      <c r="B20" s="23" t="s">
        <v>262</v>
      </c>
      <c r="C20" s="21"/>
      <c r="D20" s="21"/>
      <c r="E20" s="21"/>
      <c r="F20" s="21"/>
      <c r="G20" s="23" t="s">
        <v>258</v>
      </c>
      <c r="H20" s="24" t="s">
        <v>267</v>
      </c>
      <c r="I20" s="21"/>
    </row>
    <row r="21" spans="2:10" x14ac:dyDescent="0.3">
      <c r="B21" s="21"/>
      <c r="C21" s="24" t="s">
        <v>263</v>
      </c>
      <c r="D21" s="21"/>
      <c r="E21" s="21"/>
      <c r="F21" s="21"/>
      <c r="G21" s="23" t="s">
        <v>260</v>
      </c>
      <c r="H21" s="24" t="s">
        <v>267</v>
      </c>
      <c r="I21" s="21"/>
    </row>
    <row r="22" spans="2:10" x14ac:dyDescent="0.3">
      <c r="B22" s="21"/>
      <c r="C22" s="21"/>
      <c r="D22" s="21"/>
      <c r="E22" s="21"/>
      <c r="F22" s="21"/>
      <c r="G22" s="21"/>
      <c r="H22" s="21"/>
      <c r="I22" s="21"/>
    </row>
    <row r="23" spans="2:10" x14ac:dyDescent="0.3">
      <c r="B23" s="23" t="s">
        <v>264</v>
      </c>
      <c r="C23" s="21"/>
      <c r="D23" s="21"/>
      <c r="E23" s="21"/>
      <c r="F23" s="21"/>
      <c r="G23" s="23" t="s">
        <v>258</v>
      </c>
      <c r="H23" s="24" t="s">
        <v>267</v>
      </c>
      <c r="I23" s="21"/>
    </row>
    <row r="24" spans="2:10" x14ac:dyDescent="0.3">
      <c r="B24" s="21"/>
      <c r="C24" s="24" t="s">
        <v>265</v>
      </c>
      <c r="D24" s="21"/>
      <c r="E24" s="21"/>
      <c r="F24" s="21"/>
      <c r="G24" s="23" t="s">
        <v>260</v>
      </c>
      <c r="H24" s="24" t="s">
        <v>267</v>
      </c>
      <c r="I24" s="21"/>
    </row>
    <row r="25" spans="2:10" x14ac:dyDescent="0.3">
      <c r="B25" s="21"/>
      <c r="C25" s="21"/>
      <c r="D25" s="21"/>
      <c r="E25" s="21"/>
      <c r="F25" s="21"/>
      <c r="G25" s="21"/>
      <c r="H25" s="21"/>
      <c r="I25" s="21"/>
    </row>
    <row r="26" spans="2:10" x14ac:dyDescent="0.3">
      <c r="B26" s="23" t="s">
        <v>266</v>
      </c>
      <c r="C26" s="21"/>
      <c r="D26" s="21"/>
      <c r="E26" s="21"/>
      <c r="F26" s="21"/>
      <c r="G26" s="21"/>
      <c r="H26" s="21"/>
      <c r="I26" s="21"/>
    </row>
    <row r="27" spans="2:10" x14ac:dyDescent="0.3">
      <c r="B27" s="26"/>
      <c r="C27" s="68" t="s">
        <v>267</v>
      </c>
      <c r="D27" s="68"/>
      <c r="E27" s="68"/>
      <c r="F27" s="68"/>
      <c r="G27" s="26"/>
      <c r="H27" s="26"/>
      <c r="I27" s="26"/>
    </row>
    <row r="28" spans="2:10" x14ac:dyDescent="0.3">
      <c r="B28" s="21"/>
      <c r="C28" s="21"/>
      <c r="D28" s="21"/>
      <c r="E28" s="21"/>
      <c r="F28" s="21"/>
      <c r="G28" s="21"/>
      <c r="H28" s="21"/>
      <c r="I28" s="21"/>
    </row>
    <row r="29" spans="2:10" ht="15.65" thickBot="1" x14ac:dyDescent="0.35">
      <c r="B29" s="21"/>
      <c r="C29" s="27"/>
      <c r="D29" s="27"/>
      <c r="E29" s="27"/>
      <c r="F29" s="27"/>
      <c r="G29" s="27"/>
      <c r="H29" s="27"/>
      <c r="I29" s="27"/>
      <c r="J29" s="27"/>
    </row>
    <row r="30" spans="2:10" ht="25.7" thickBot="1" x14ac:dyDescent="0.35">
      <c r="B30" s="78" t="s">
        <v>356</v>
      </c>
      <c r="C30" s="79"/>
      <c r="D30" s="60"/>
      <c r="E30" s="60"/>
      <c r="F30" s="60"/>
      <c r="G30" s="60"/>
      <c r="H30" s="58">
        <f>SUM(H38:H132)</f>
        <v>0</v>
      </c>
      <c r="I30" s="63" t="s">
        <v>359</v>
      </c>
      <c r="J30" s="59"/>
    </row>
    <row r="31" spans="2:10" ht="15.65" thickBot="1" x14ac:dyDescent="0.35">
      <c r="B31" s="80" t="s">
        <v>357</v>
      </c>
      <c r="C31" s="81"/>
      <c r="D31" s="61"/>
      <c r="E31" s="61"/>
      <c r="F31" s="61"/>
      <c r="G31" s="61"/>
      <c r="H31" s="62">
        <v>0</v>
      </c>
      <c r="I31" s="64"/>
    </row>
    <row r="32" spans="2:10" ht="18.8" thickBot="1" x14ac:dyDescent="0.4">
      <c r="B32" s="14"/>
      <c r="C32" s="14"/>
      <c r="D32" s="14"/>
    </row>
    <row r="33" spans="2:8" ht="18.8" thickBot="1" x14ac:dyDescent="0.4">
      <c r="B33" s="65" t="s">
        <v>285</v>
      </c>
      <c r="C33" s="66"/>
      <c r="D33" s="66"/>
      <c r="E33" s="66"/>
      <c r="F33" s="66"/>
      <c r="G33" s="66"/>
      <c r="H33" s="67"/>
    </row>
    <row r="34" spans="2:8" ht="18.2" x14ac:dyDescent="0.35">
      <c r="B34" s="14"/>
      <c r="C34" s="14"/>
      <c r="D34" s="14"/>
    </row>
    <row r="35" spans="2:8" ht="15.65" thickBot="1" x14ac:dyDescent="0.35">
      <c r="F35" t="s">
        <v>9</v>
      </c>
      <c r="G35" t="s">
        <v>278</v>
      </c>
      <c r="H35" t="s">
        <v>278</v>
      </c>
    </row>
    <row r="36" spans="2:8" ht="34" customHeight="1" thickBot="1" x14ac:dyDescent="0.35">
      <c r="B36" s="29" t="s">
        <v>2</v>
      </c>
      <c r="C36" s="30" t="s">
        <v>3</v>
      </c>
      <c r="D36" s="31" t="s">
        <v>4</v>
      </c>
      <c r="E36" s="31" t="s">
        <v>5</v>
      </c>
      <c r="F36" s="32" t="s">
        <v>270</v>
      </c>
      <c r="G36" s="33" t="s">
        <v>247</v>
      </c>
      <c r="H36" s="34" t="s">
        <v>269</v>
      </c>
    </row>
    <row r="37" spans="2:8" ht="27.25" customHeight="1" x14ac:dyDescent="0.3">
      <c r="B37" s="2"/>
      <c r="C37" s="3"/>
      <c r="D37" s="2"/>
      <c r="E37" s="2"/>
      <c r="F37" s="1"/>
    </row>
    <row r="38" spans="2:8" ht="30.05" x14ac:dyDescent="0.3">
      <c r="B38" s="8" t="s">
        <v>66</v>
      </c>
      <c r="C38" s="5" t="s">
        <v>67</v>
      </c>
      <c r="D38" s="6" t="s">
        <v>68</v>
      </c>
      <c r="E38" s="6" t="s">
        <v>9</v>
      </c>
      <c r="F38" s="7">
        <v>3</v>
      </c>
      <c r="G38" s="35">
        <v>0</v>
      </c>
      <c r="H38" s="37">
        <f t="shared" ref="H38:H101" si="0">+F38*G38</f>
        <v>0</v>
      </c>
    </row>
    <row r="39" spans="2:8" ht="59.95" customHeight="1" x14ac:dyDescent="0.3">
      <c r="B39" s="8" t="s">
        <v>224</v>
      </c>
      <c r="C39" s="5" t="s">
        <v>225</v>
      </c>
      <c r="D39" s="6" t="s">
        <v>226</v>
      </c>
      <c r="E39" s="6" t="s">
        <v>9</v>
      </c>
      <c r="F39" s="7">
        <v>1</v>
      </c>
      <c r="G39" s="35">
        <v>0</v>
      </c>
      <c r="H39" s="37">
        <f t="shared" si="0"/>
        <v>0</v>
      </c>
    </row>
    <row r="40" spans="2:8" ht="30.05" x14ac:dyDescent="0.3">
      <c r="B40" s="4" t="s">
        <v>201</v>
      </c>
      <c r="C40" s="5" t="s">
        <v>202</v>
      </c>
      <c r="D40" s="6" t="s">
        <v>203</v>
      </c>
      <c r="E40" s="6" t="s">
        <v>9</v>
      </c>
      <c r="F40" s="7">
        <v>2</v>
      </c>
      <c r="G40" s="35">
        <v>0</v>
      </c>
      <c r="H40" s="37">
        <f t="shared" si="0"/>
        <v>0</v>
      </c>
    </row>
    <row r="41" spans="2:8" ht="30.05" x14ac:dyDescent="0.3">
      <c r="B41" s="4" t="s">
        <v>172</v>
      </c>
      <c r="C41" s="5" t="s">
        <v>173</v>
      </c>
      <c r="D41" s="6" t="s">
        <v>174</v>
      </c>
      <c r="E41" s="6" t="s">
        <v>9</v>
      </c>
      <c r="F41" s="7">
        <v>1</v>
      </c>
      <c r="G41" s="35">
        <v>0</v>
      </c>
      <c r="H41" s="37">
        <f t="shared" si="0"/>
        <v>0</v>
      </c>
    </row>
    <row r="42" spans="2:8" ht="30.05" x14ac:dyDescent="0.3">
      <c r="B42" s="8" t="s">
        <v>183</v>
      </c>
      <c r="C42" s="5" t="s">
        <v>184</v>
      </c>
      <c r="D42" s="6" t="s">
        <v>185</v>
      </c>
      <c r="E42" s="6" t="s">
        <v>9</v>
      </c>
      <c r="F42" s="7">
        <v>1</v>
      </c>
      <c r="G42" s="35">
        <v>0</v>
      </c>
      <c r="H42" s="37">
        <f t="shared" si="0"/>
        <v>0</v>
      </c>
    </row>
    <row r="43" spans="2:8" x14ac:dyDescent="0.3">
      <c r="B43" s="4" t="s">
        <v>193</v>
      </c>
      <c r="C43" s="5" t="s">
        <v>194</v>
      </c>
      <c r="D43" s="6" t="s">
        <v>195</v>
      </c>
      <c r="E43" s="6" t="s">
        <v>9</v>
      </c>
      <c r="F43" s="7">
        <v>2</v>
      </c>
      <c r="G43" s="35">
        <v>0</v>
      </c>
      <c r="H43" s="37">
        <f t="shared" si="0"/>
        <v>0</v>
      </c>
    </row>
    <row r="44" spans="2:8" x14ac:dyDescent="0.3">
      <c r="B44" s="8" t="s">
        <v>75</v>
      </c>
      <c r="C44" s="5" t="s">
        <v>76</v>
      </c>
      <c r="D44" s="6"/>
      <c r="E44" s="6" t="s">
        <v>9</v>
      </c>
      <c r="F44" s="7">
        <v>3</v>
      </c>
      <c r="G44" s="35">
        <v>0</v>
      </c>
      <c r="H44" s="37">
        <f t="shared" si="0"/>
        <v>0</v>
      </c>
    </row>
    <row r="45" spans="2:8" ht="45.1" x14ac:dyDescent="0.3">
      <c r="B45" s="4" t="s">
        <v>229</v>
      </c>
      <c r="C45" s="5" t="s">
        <v>230</v>
      </c>
      <c r="D45" s="6" t="s">
        <v>215</v>
      </c>
      <c r="E45" s="6" t="s">
        <v>9</v>
      </c>
      <c r="F45" s="7">
        <v>1</v>
      </c>
      <c r="G45" s="35">
        <v>0</v>
      </c>
      <c r="H45" s="37">
        <f t="shared" si="0"/>
        <v>0</v>
      </c>
    </row>
    <row r="46" spans="2:8" ht="60.1" x14ac:dyDescent="0.3">
      <c r="B46" s="4" t="s">
        <v>238</v>
      </c>
      <c r="C46" s="5" t="s">
        <v>239</v>
      </c>
      <c r="D46" s="6" t="s">
        <v>240</v>
      </c>
      <c r="E46" s="6" t="s">
        <v>9</v>
      </c>
      <c r="F46" s="7">
        <v>1</v>
      </c>
      <c r="G46" s="35">
        <v>0</v>
      </c>
      <c r="H46" s="37">
        <f t="shared" si="0"/>
        <v>0</v>
      </c>
    </row>
    <row r="47" spans="2:8" x14ac:dyDescent="0.3">
      <c r="B47" s="4" t="s">
        <v>157</v>
      </c>
      <c r="C47" s="5" t="s">
        <v>158</v>
      </c>
      <c r="D47" s="6" t="s">
        <v>159</v>
      </c>
      <c r="E47" s="6" t="s">
        <v>9</v>
      </c>
      <c r="F47" s="7">
        <v>1</v>
      </c>
      <c r="G47" s="35">
        <v>0</v>
      </c>
      <c r="H47" s="37">
        <f t="shared" si="0"/>
        <v>0</v>
      </c>
    </row>
    <row r="48" spans="2:8" ht="45.1" x14ac:dyDescent="0.3">
      <c r="B48" s="4" t="s">
        <v>87</v>
      </c>
      <c r="C48" s="5" t="s">
        <v>88</v>
      </c>
      <c r="D48" s="6" t="s">
        <v>89</v>
      </c>
      <c r="E48" s="6" t="s">
        <v>9</v>
      </c>
      <c r="F48" s="7">
        <v>2</v>
      </c>
      <c r="G48" s="35">
        <v>0</v>
      </c>
      <c r="H48" s="37">
        <f t="shared" si="0"/>
        <v>0</v>
      </c>
    </row>
    <row r="49" spans="2:8" ht="45.1" x14ac:dyDescent="0.3">
      <c r="B49" s="4" t="s">
        <v>186</v>
      </c>
      <c r="C49" s="5" t="s">
        <v>187</v>
      </c>
      <c r="D49" s="6" t="s">
        <v>280</v>
      </c>
      <c r="E49" s="6" t="s">
        <v>9</v>
      </c>
      <c r="F49" s="7">
        <v>1</v>
      </c>
      <c r="G49" s="35">
        <v>0</v>
      </c>
      <c r="H49" s="37">
        <f t="shared" si="0"/>
        <v>0</v>
      </c>
    </row>
    <row r="50" spans="2:8" ht="45.1" x14ac:dyDescent="0.3">
      <c r="B50" s="4" t="s">
        <v>154</v>
      </c>
      <c r="C50" s="5" t="s">
        <v>155</v>
      </c>
      <c r="D50" s="6" t="s">
        <v>156</v>
      </c>
      <c r="E50" s="6" t="s">
        <v>9</v>
      </c>
      <c r="F50" s="7">
        <v>1</v>
      </c>
      <c r="G50" s="35">
        <v>0</v>
      </c>
      <c r="H50" s="37">
        <f t="shared" si="0"/>
        <v>0</v>
      </c>
    </row>
    <row r="51" spans="2:8" ht="45.1" x14ac:dyDescent="0.3">
      <c r="B51" s="4" t="s">
        <v>231</v>
      </c>
      <c r="C51" s="5" t="s">
        <v>232</v>
      </c>
      <c r="D51" s="6" t="s">
        <v>233</v>
      </c>
      <c r="E51" s="6" t="s">
        <v>9</v>
      </c>
      <c r="F51" s="7">
        <v>1</v>
      </c>
      <c r="G51" s="35">
        <v>0</v>
      </c>
      <c r="H51" s="37">
        <f t="shared" si="0"/>
        <v>0</v>
      </c>
    </row>
    <row r="52" spans="2:8" ht="30.05" x14ac:dyDescent="0.3">
      <c r="B52" s="8" t="s">
        <v>98</v>
      </c>
      <c r="C52" s="5" t="s">
        <v>99</v>
      </c>
      <c r="D52" s="6" t="s">
        <v>100</v>
      </c>
      <c r="E52" s="6" t="s">
        <v>9</v>
      </c>
      <c r="F52" s="10">
        <v>2</v>
      </c>
      <c r="G52" s="35">
        <v>0</v>
      </c>
      <c r="H52" s="37">
        <f t="shared" si="0"/>
        <v>0</v>
      </c>
    </row>
    <row r="53" spans="2:8" x14ac:dyDescent="0.3">
      <c r="B53" s="4" t="s">
        <v>132</v>
      </c>
      <c r="C53" s="5" t="s">
        <v>133</v>
      </c>
      <c r="D53" s="6" t="s">
        <v>134</v>
      </c>
      <c r="E53" s="6" t="s">
        <v>9</v>
      </c>
      <c r="F53" s="7">
        <v>8</v>
      </c>
      <c r="G53" s="35">
        <v>0</v>
      </c>
      <c r="H53" s="37">
        <f t="shared" si="0"/>
        <v>0</v>
      </c>
    </row>
    <row r="54" spans="2:8" x14ac:dyDescent="0.3">
      <c r="B54" s="4" t="s">
        <v>79</v>
      </c>
      <c r="C54" s="5" t="s">
        <v>80</v>
      </c>
      <c r="D54" s="6" t="s">
        <v>81</v>
      </c>
      <c r="E54" s="6" t="s">
        <v>9</v>
      </c>
      <c r="F54" s="7">
        <v>1</v>
      </c>
      <c r="G54" s="35">
        <v>0</v>
      </c>
      <c r="H54" s="37">
        <f t="shared" si="0"/>
        <v>0</v>
      </c>
    </row>
    <row r="55" spans="2:8" ht="30.05" x14ac:dyDescent="0.3">
      <c r="B55" s="4" t="s">
        <v>162</v>
      </c>
      <c r="C55" s="5" t="s">
        <v>24</v>
      </c>
      <c r="D55" s="6" t="s">
        <v>163</v>
      </c>
      <c r="E55" s="6" t="s">
        <v>9</v>
      </c>
      <c r="F55" s="7">
        <v>1</v>
      </c>
      <c r="G55" s="35">
        <v>0</v>
      </c>
      <c r="H55" s="37">
        <f t="shared" si="0"/>
        <v>0</v>
      </c>
    </row>
    <row r="56" spans="2:8" ht="30.05" x14ac:dyDescent="0.3">
      <c r="B56" s="4" t="s">
        <v>164</v>
      </c>
      <c r="C56" s="5" t="s">
        <v>165</v>
      </c>
      <c r="D56" s="6" t="s">
        <v>166</v>
      </c>
      <c r="E56" s="6" t="s">
        <v>9</v>
      </c>
      <c r="F56" s="7">
        <v>1</v>
      </c>
      <c r="G56" s="35">
        <v>0</v>
      </c>
      <c r="H56" s="37">
        <f t="shared" si="0"/>
        <v>0</v>
      </c>
    </row>
    <row r="57" spans="2:8" ht="30.05" x14ac:dyDescent="0.3">
      <c r="B57" s="4" t="s">
        <v>142</v>
      </c>
      <c r="C57" s="5" t="s">
        <v>143</v>
      </c>
      <c r="D57" s="6" t="s">
        <v>144</v>
      </c>
      <c r="E57" s="6" t="s">
        <v>9</v>
      </c>
      <c r="F57" s="7">
        <v>1</v>
      </c>
      <c r="G57" s="35">
        <v>0</v>
      </c>
      <c r="H57" s="37">
        <f t="shared" si="0"/>
        <v>0</v>
      </c>
    </row>
    <row r="58" spans="2:8" x14ac:dyDescent="0.3">
      <c r="B58" s="4" t="s">
        <v>145</v>
      </c>
      <c r="C58" s="5" t="s">
        <v>146</v>
      </c>
      <c r="D58" s="6" t="s">
        <v>147</v>
      </c>
      <c r="E58" s="6" t="s">
        <v>9</v>
      </c>
      <c r="F58" s="7">
        <v>1</v>
      </c>
      <c r="G58" s="35">
        <v>0</v>
      </c>
      <c r="H58" s="37">
        <f t="shared" si="0"/>
        <v>0</v>
      </c>
    </row>
    <row r="59" spans="2:8" x14ac:dyDescent="0.3">
      <c r="B59" s="4" t="s">
        <v>151</v>
      </c>
      <c r="C59" s="5" t="s">
        <v>152</v>
      </c>
      <c r="D59" s="6" t="s">
        <v>153</v>
      </c>
      <c r="E59" s="6" t="s">
        <v>9</v>
      </c>
      <c r="F59" s="7">
        <v>1</v>
      </c>
      <c r="G59" s="35">
        <v>0</v>
      </c>
      <c r="H59" s="37">
        <f t="shared" si="0"/>
        <v>0</v>
      </c>
    </row>
    <row r="60" spans="2:8" ht="30.05" x14ac:dyDescent="0.3">
      <c r="B60" s="4" t="s">
        <v>210</v>
      </c>
      <c r="C60" s="5" t="s">
        <v>211</v>
      </c>
      <c r="D60" s="6" t="s">
        <v>212</v>
      </c>
      <c r="E60" s="6" t="s">
        <v>9</v>
      </c>
      <c r="F60" s="7">
        <v>1</v>
      </c>
      <c r="G60" s="35">
        <v>0</v>
      </c>
      <c r="H60" s="37">
        <f t="shared" si="0"/>
        <v>0</v>
      </c>
    </row>
    <row r="61" spans="2:8" ht="30.05" x14ac:dyDescent="0.3">
      <c r="B61" s="4" t="s">
        <v>213</v>
      </c>
      <c r="C61" s="5" t="s">
        <v>214</v>
      </c>
      <c r="D61" s="6" t="s">
        <v>42</v>
      </c>
      <c r="E61" s="6" t="s">
        <v>9</v>
      </c>
      <c r="F61" s="7">
        <v>2</v>
      </c>
      <c r="G61" s="35">
        <v>0</v>
      </c>
      <c r="H61" s="37">
        <f t="shared" si="0"/>
        <v>0</v>
      </c>
    </row>
    <row r="62" spans="2:8" ht="30.05" x14ac:dyDescent="0.3">
      <c r="B62" s="4" t="s">
        <v>221</v>
      </c>
      <c r="C62" s="5" t="s">
        <v>222</v>
      </c>
      <c r="D62" s="6" t="s">
        <v>223</v>
      </c>
      <c r="E62" s="6" t="s">
        <v>9</v>
      </c>
      <c r="F62" s="7">
        <v>1</v>
      </c>
      <c r="G62" s="35">
        <v>0</v>
      </c>
      <c r="H62" s="37">
        <f t="shared" si="0"/>
        <v>0</v>
      </c>
    </row>
    <row r="63" spans="2:8" ht="30.05" x14ac:dyDescent="0.3">
      <c r="B63" s="8" t="s">
        <v>57</v>
      </c>
      <c r="C63" s="5" t="s">
        <v>58</v>
      </c>
      <c r="D63" s="6" t="s">
        <v>59</v>
      </c>
      <c r="E63" s="6" t="s">
        <v>9</v>
      </c>
      <c r="F63" s="7">
        <v>1</v>
      </c>
      <c r="G63" s="35">
        <v>0</v>
      </c>
      <c r="H63" s="37">
        <f t="shared" si="0"/>
        <v>0</v>
      </c>
    </row>
    <row r="64" spans="2:8" x14ac:dyDescent="0.3">
      <c r="B64" s="4" t="s">
        <v>180</v>
      </c>
      <c r="C64" s="5" t="s">
        <v>133</v>
      </c>
      <c r="D64" s="6" t="s">
        <v>134</v>
      </c>
      <c r="E64" s="6" t="s">
        <v>9</v>
      </c>
      <c r="F64" s="7">
        <v>5</v>
      </c>
      <c r="G64" s="35">
        <v>0</v>
      </c>
      <c r="H64" s="37">
        <f t="shared" si="0"/>
        <v>0</v>
      </c>
    </row>
    <row r="65" spans="2:9" ht="30.05" x14ac:dyDescent="0.3">
      <c r="B65" s="4" t="s">
        <v>90</v>
      </c>
      <c r="C65" s="5" t="s">
        <v>44</v>
      </c>
      <c r="D65" s="6" t="s">
        <v>91</v>
      </c>
      <c r="E65" s="6" t="s">
        <v>9</v>
      </c>
      <c r="F65" s="7">
        <v>1</v>
      </c>
      <c r="G65" s="35">
        <v>0</v>
      </c>
      <c r="H65" s="37">
        <f t="shared" si="0"/>
        <v>0</v>
      </c>
    </row>
    <row r="66" spans="2:9" ht="30.05" x14ac:dyDescent="0.3">
      <c r="B66" s="4" t="s">
        <v>196</v>
      </c>
      <c r="C66" s="5" t="s">
        <v>93</v>
      </c>
      <c r="D66" s="6" t="s">
        <v>197</v>
      </c>
      <c r="E66" s="6" t="s">
        <v>9</v>
      </c>
      <c r="F66" s="7">
        <v>2</v>
      </c>
      <c r="G66" s="35">
        <v>0</v>
      </c>
      <c r="H66" s="37">
        <f t="shared" si="0"/>
        <v>0</v>
      </c>
    </row>
    <row r="67" spans="2:9" ht="30.05" x14ac:dyDescent="0.3">
      <c r="B67" s="8" t="s">
        <v>43</v>
      </c>
      <c r="C67" s="5" t="s">
        <v>44</v>
      </c>
      <c r="D67" s="6" t="s">
        <v>45</v>
      </c>
      <c r="E67" s="6" t="s">
        <v>9</v>
      </c>
      <c r="F67" s="7">
        <v>2</v>
      </c>
      <c r="G67" s="35">
        <v>0</v>
      </c>
      <c r="H67" s="37">
        <f t="shared" si="0"/>
        <v>0</v>
      </c>
    </row>
    <row r="68" spans="2:9" ht="30.05" x14ac:dyDescent="0.3">
      <c r="B68" s="8" t="s">
        <v>92</v>
      </c>
      <c r="C68" s="5" t="s">
        <v>93</v>
      </c>
      <c r="D68" s="6" t="s">
        <v>94</v>
      </c>
      <c r="E68" s="6" t="s">
        <v>9</v>
      </c>
      <c r="F68" s="7">
        <v>17</v>
      </c>
      <c r="G68" s="35">
        <v>0</v>
      </c>
      <c r="H68" s="37">
        <f t="shared" si="0"/>
        <v>0</v>
      </c>
    </row>
    <row r="69" spans="2:9" ht="30.05" x14ac:dyDescent="0.3">
      <c r="B69" s="8" t="s">
        <v>60</v>
      </c>
      <c r="C69" s="5" t="s">
        <v>61</v>
      </c>
      <c r="D69" s="6" t="s">
        <v>62</v>
      </c>
      <c r="E69" s="6" t="s">
        <v>9</v>
      </c>
      <c r="F69" s="7">
        <v>7</v>
      </c>
      <c r="G69" s="35">
        <v>0</v>
      </c>
      <c r="H69" s="37">
        <f t="shared" si="0"/>
        <v>0</v>
      </c>
    </row>
    <row r="70" spans="2:9" ht="30.05" x14ac:dyDescent="0.3">
      <c r="B70" s="4" t="s">
        <v>167</v>
      </c>
      <c r="C70" s="5" t="s">
        <v>168</v>
      </c>
      <c r="D70" s="5" t="s">
        <v>169</v>
      </c>
      <c r="E70" s="6" t="s">
        <v>9</v>
      </c>
      <c r="F70" s="7">
        <v>1</v>
      </c>
      <c r="G70" s="35">
        <v>0</v>
      </c>
      <c r="H70" s="37">
        <f t="shared" si="0"/>
        <v>0</v>
      </c>
    </row>
    <row r="71" spans="2:9" ht="30.05" x14ac:dyDescent="0.3">
      <c r="B71" s="8" t="s">
        <v>46</v>
      </c>
      <c r="C71" s="5" t="s">
        <v>47</v>
      </c>
      <c r="D71" s="6" t="s">
        <v>48</v>
      </c>
      <c r="E71" s="6" t="s">
        <v>9</v>
      </c>
      <c r="F71" s="7">
        <v>1</v>
      </c>
      <c r="G71" s="35">
        <v>0</v>
      </c>
      <c r="H71" s="37">
        <f t="shared" si="0"/>
        <v>0</v>
      </c>
    </row>
    <row r="72" spans="2:9" x14ac:dyDescent="0.3">
      <c r="B72" s="4" t="s">
        <v>170</v>
      </c>
      <c r="C72" s="5" t="s">
        <v>80</v>
      </c>
      <c r="D72" s="6" t="s">
        <v>171</v>
      </c>
      <c r="E72" s="6" t="s">
        <v>9</v>
      </c>
      <c r="F72" s="7">
        <v>1</v>
      </c>
      <c r="G72" s="35">
        <v>0</v>
      </c>
      <c r="H72" s="37">
        <f t="shared" si="0"/>
        <v>0</v>
      </c>
    </row>
    <row r="73" spans="2:9" ht="30.05" x14ac:dyDescent="0.3">
      <c r="B73" s="8" t="s">
        <v>23</v>
      </c>
      <c r="C73" s="5" t="s">
        <v>24</v>
      </c>
      <c r="D73" s="6" t="s">
        <v>25</v>
      </c>
      <c r="E73" s="6" t="s">
        <v>9</v>
      </c>
      <c r="F73" s="7">
        <v>3</v>
      </c>
      <c r="G73" s="35">
        <v>0</v>
      </c>
      <c r="H73" s="37">
        <f t="shared" si="0"/>
        <v>0</v>
      </c>
    </row>
    <row r="74" spans="2:9" ht="45.1" x14ac:dyDescent="0.3">
      <c r="B74" s="4" t="s">
        <v>234</v>
      </c>
      <c r="C74" s="53" t="s">
        <v>275</v>
      </c>
      <c r="D74" s="5" t="s">
        <v>271</v>
      </c>
      <c r="E74" s="6" t="s">
        <v>9</v>
      </c>
      <c r="F74" s="7">
        <v>1</v>
      </c>
      <c r="G74" s="35">
        <v>0</v>
      </c>
      <c r="H74" s="37">
        <f t="shared" si="0"/>
        <v>0</v>
      </c>
      <c r="I74" s="52" t="s">
        <v>355</v>
      </c>
    </row>
    <row r="75" spans="2:9" ht="30.05" x14ac:dyDescent="0.3">
      <c r="B75" s="4" t="s">
        <v>235</v>
      </c>
      <c r="C75" s="5" t="s">
        <v>236</v>
      </c>
      <c r="D75" s="5" t="s">
        <v>237</v>
      </c>
      <c r="E75" s="6" t="s">
        <v>9</v>
      </c>
      <c r="F75" s="7">
        <v>1</v>
      </c>
      <c r="G75" s="35">
        <v>0</v>
      </c>
      <c r="H75" s="37">
        <f t="shared" si="0"/>
        <v>0</v>
      </c>
    </row>
    <row r="76" spans="2:9" x14ac:dyDescent="0.3">
      <c r="B76" s="4" t="s">
        <v>241</v>
      </c>
      <c r="C76" s="5" t="s">
        <v>242</v>
      </c>
      <c r="D76" s="6" t="s">
        <v>243</v>
      </c>
      <c r="E76" s="6" t="s">
        <v>9</v>
      </c>
      <c r="F76" s="7">
        <v>1</v>
      </c>
      <c r="G76" s="35">
        <v>0</v>
      </c>
      <c r="H76" s="37">
        <f t="shared" si="0"/>
        <v>0</v>
      </c>
    </row>
    <row r="77" spans="2:9" x14ac:dyDescent="0.3">
      <c r="B77" s="4" t="s">
        <v>244</v>
      </c>
      <c r="C77" s="5" t="s">
        <v>73</v>
      </c>
      <c r="D77" s="6" t="s">
        <v>245</v>
      </c>
      <c r="E77" s="6" t="s">
        <v>9</v>
      </c>
      <c r="F77" s="7">
        <v>1</v>
      </c>
      <c r="G77" s="35">
        <v>0</v>
      </c>
      <c r="H77" s="37">
        <f t="shared" si="0"/>
        <v>0</v>
      </c>
    </row>
    <row r="78" spans="2:9" ht="30.05" x14ac:dyDescent="0.3">
      <c r="B78" s="8" t="s">
        <v>26</v>
      </c>
      <c r="C78" s="5" t="s">
        <v>27</v>
      </c>
      <c r="D78" s="6"/>
      <c r="E78" s="6" t="s">
        <v>9</v>
      </c>
      <c r="F78" s="7">
        <v>43</v>
      </c>
      <c r="G78" s="35">
        <v>0</v>
      </c>
      <c r="H78" s="37">
        <f t="shared" si="0"/>
        <v>0</v>
      </c>
    </row>
    <row r="79" spans="2:9" x14ac:dyDescent="0.3">
      <c r="B79" s="4" t="s">
        <v>63</v>
      </c>
      <c r="C79" s="5" t="s">
        <v>64</v>
      </c>
      <c r="D79" s="6" t="s">
        <v>65</v>
      </c>
      <c r="E79" s="6" t="s">
        <v>9</v>
      </c>
      <c r="F79" s="7">
        <v>1</v>
      </c>
      <c r="G79" s="35">
        <v>0</v>
      </c>
      <c r="H79" s="37">
        <f t="shared" si="0"/>
        <v>0</v>
      </c>
    </row>
    <row r="80" spans="2:9" ht="30.05" x14ac:dyDescent="0.3">
      <c r="B80" s="8" t="s">
        <v>49</v>
      </c>
      <c r="C80" s="5" t="s">
        <v>50</v>
      </c>
      <c r="D80" s="6" t="s">
        <v>51</v>
      </c>
      <c r="E80" s="6" t="s">
        <v>9</v>
      </c>
      <c r="F80" s="7">
        <v>1</v>
      </c>
      <c r="G80" s="35">
        <v>0</v>
      </c>
      <c r="H80" s="37">
        <f t="shared" si="0"/>
        <v>0</v>
      </c>
    </row>
    <row r="81" spans="2:8" ht="45.1" x14ac:dyDescent="0.3">
      <c r="B81" s="4" t="s">
        <v>124</v>
      </c>
      <c r="C81" s="5" t="s">
        <v>125</v>
      </c>
      <c r="D81" s="6" t="s">
        <v>126</v>
      </c>
      <c r="E81" s="6" t="s">
        <v>9</v>
      </c>
      <c r="F81" s="7">
        <v>5</v>
      </c>
      <c r="G81" s="35">
        <v>0</v>
      </c>
      <c r="H81" s="37">
        <f t="shared" si="0"/>
        <v>0</v>
      </c>
    </row>
    <row r="82" spans="2:8" ht="45.1" x14ac:dyDescent="0.3">
      <c r="B82" s="4" t="s">
        <v>120</v>
      </c>
      <c r="C82" s="5" t="s">
        <v>112</v>
      </c>
      <c r="D82" s="6" t="s">
        <v>54</v>
      </c>
      <c r="E82" s="6" t="s">
        <v>9</v>
      </c>
      <c r="F82" s="7">
        <v>2</v>
      </c>
      <c r="G82" s="35">
        <v>0</v>
      </c>
      <c r="H82" s="37">
        <f t="shared" si="0"/>
        <v>0</v>
      </c>
    </row>
    <row r="83" spans="2:8" ht="45.1" x14ac:dyDescent="0.3">
      <c r="B83" s="4" t="s">
        <v>111</v>
      </c>
      <c r="C83" s="5" t="s">
        <v>112</v>
      </c>
      <c r="D83" s="6" t="s">
        <v>113</v>
      </c>
      <c r="E83" s="6" t="s">
        <v>9</v>
      </c>
      <c r="F83" s="7">
        <v>2</v>
      </c>
      <c r="G83" s="35">
        <v>0</v>
      </c>
      <c r="H83" s="37">
        <f t="shared" si="0"/>
        <v>0</v>
      </c>
    </row>
    <row r="84" spans="2:8" ht="45.1" x14ac:dyDescent="0.3">
      <c r="B84" s="4" t="s">
        <v>127</v>
      </c>
      <c r="C84" s="5" t="s">
        <v>128</v>
      </c>
      <c r="D84" s="6" t="s">
        <v>126</v>
      </c>
      <c r="E84" s="6" t="s">
        <v>9</v>
      </c>
      <c r="F84" s="7">
        <v>1</v>
      </c>
      <c r="G84" s="35">
        <v>0</v>
      </c>
      <c r="H84" s="37">
        <f t="shared" si="0"/>
        <v>0</v>
      </c>
    </row>
    <row r="85" spans="2:8" ht="30.05" x14ac:dyDescent="0.3">
      <c r="B85" s="8" t="s">
        <v>52</v>
      </c>
      <c r="C85" s="5" t="s">
        <v>53</v>
      </c>
      <c r="D85" s="6" t="s">
        <v>54</v>
      </c>
      <c r="E85" s="6" t="s">
        <v>9</v>
      </c>
      <c r="F85" s="7">
        <v>3</v>
      </c>
      <c r="G85" s="35">
        <v>0</v>
      </c>
      <c r="H85" s="37">
        <f t="shared" si="0"/>
        <v>0</v>
      </c>
    </row>
    <row r="86" spans="2:8" ht="30.05" x14ac:dyDescent="0.3">
      <c r="B86" s="4" t="s">
        <v>69</v>
      </c>
      <c r="C86" s="5" t="s">
        <v>70</v>
      </c>
      <c r="D86" s="6" t="s">
        <v>71</v>
      </c>
      <c r="E86" s="6" t="s">
        <v>9</v>
      </c>
      <c r="F86" s="7">
        <v>1</v>
      </c>
      <c r="G86" s="35">
        <v>0</v>
      </c>
      <c r="H86" s="37">
        <f t="shared" si="0"/>
        <v>0</v>
      </c>
    </row>
    <row r="87" spans="2:8" x14ac:dyDescent="0.3">
      <c r="B87" s="8" t="s">
        <v>72</v>
      </c>
      <c r="C87" s="5" t="s">
        <v>73</v>
      </c>
      <c r="D87" s="6" t="s">
        <v>74</v>
      </c>
      <c r="E87" s="6" t="s">
        <v>9</v>
      </c>
      <c r="F87" s="7">
        <v>51</v>
      </c>
      <c r="G87" s="35">
        <v>0</v>
      </c>
      <c r="H87" s="37">
        <f t="shared" si="0"/>
        <v>0</v>
      </c>
    </row>
    <row r="88" spans="2:8" ht="30.05" x14ac:dyDescent="0.3">
      <c r="B88" s="4" t="s">
        <v>6</v>
      </c>
      <c r="C88" s="5" t="s">
        <v>7</v>
      </c>
      <c r="D88" s="5" t="s">
        <v>8</v>
      </c>
      <c r="E88" s="6" t="s">
        <v>9</v>
      </c>
      <c r="F88" s="7">
        <v>38</v>
      </c>
      <c r="G88" s="35">
        <v>0</v>
      </c>
      <c r="H88" s="37">
        <f t="shared" si="0"/>
        <v>0</v>
      </c>
    </row>
    <row r="89" spans="2:8" ht="30.05" x14ac:dyDescent="0.3">
      <c r="B89" s="4" t="s">
        <v>10</v>
      </c>
      <c r="C89" s="5" t="s">
        <v>11</v>
      </c>
      <c r="D89" s="5" t="s">
        <v>12</v>
      </c>
      <c r="E89" s="6" t="s">
        <v>9</v>
      </c>
      <c r="F89" s="7">
        <v>15</v>
      </c>
      <c r="G89" s="35">
        <v>0</v>
      </c>
      <c r="H89" s="37">
        <f t="shared" si="0"/>
        <v>0</v>
      </c>
    </row>
    <row r="90" spans="2:8" ht="30.05" x14ac:dyDescent="0.3">
      <c r="B90" s="8" t="s">
        <v>35</v>
      </c>
      <c r="C90" s="5" t="s">
        <v>36</v>
      </c>
      <c r="D90" s="6"/>
      <c r="E90" s="6" t="s">
        <v>9</v>
      </c>
      <c r="F90" s="7">
        <v>8</v>
      </c>
      <c r="G90" s="35">
        <v>0</v>
      </c>
      <c r="H90" s="37">
        <f t="shared" si="0"/>
        <v>0</v>
      </c>
    </row>
    <row r="91" spans="2:8" ht="45.1" x14ac:dyDescent="0.3">
      <c r="B91" s="4" t="s">
        <v>114</v>
      </c>
      <c r="C91" s="5" t="s">
        <v>115</v>
      </c>
      <c r="D91" s="6" t="s">
        <v>116</v>
      </c>
      <c r="E91" s="6" t="s">
        <v>9</v>
      </c>
      <c r="F91" s="7">
        <v>11</v>
      </c>
      <c r="G91" s="35">
        <v>0</v>
      </c>
      <c r="H91" s="37">
        <f t="shared" si="0"/>
        <v>0</v>
      </c>
    </row>
    <row r="92" spans="2:8" ht="45.1" x14ac:dyDescent="0.3">
      <c r="B92" s="4" t="s">
        <v>135</v>
      </c>
      <c r="C92" s="5" t="s">
        <v>115</v>
      </c>
      <c r="D92" s="6" t="s">
        <v>136</v>
      </c>
      <c r="E92" s="6" t="s">
        <v>9</v>
      </c>
      <c r="F92" s="7">
        <v>6</v>
      </c>
      <c r="G92" s="35">
        <v>0</v>
      </c>
      <c r="H92" s="37">
        <f t="shared" si="0"/>
        <v>0</v>
      </c>
    </row>
    <row r="93" spans="2:8" ht="30.05" x14ac:dyDescent="0.3">
      <c r="B93" s="4" t="s">
        <v>188</v>
      </c>
      <c r="C93" s="5" t="s">
        <v>189</v>
      </c>
      <c r="D93" s="6" t="s">
        <v>126</v>
      </c>
      <c r="E93" s="6" t="s">
        <v>9</v>
      </c>
      <c r="F93" s="7">
        <v>2</v>
      </c>
      <c r="G93" s="35">
        <v>0</v>
      </c>
      <c r="H93" s="37">
        <f t="shared" si="0"/>
        <v>0</v>
      </c>
    </row>
    <row r="94" spans="2:8" x14ac:dyDescent="0.3">
      <c r="B94" s="8" t="s">
        <v>15</v>
      </c>
      <c r="C94" s="5" t="s">
        <v>16</v>
      </c>
      <c r="D94" s="6" t="s">
        <v>17</v>
      </c>
      <c r="E94" s="6" t="s">
        <v>9</v>
      </c>
      <c r="F94" s="7">
        <v>6</v>
      </c>
      <c r="G94" s="35">
        <v>0</v>
      </c>
      <c r="H94" s="37">
        <f t="shared" si="0"/>
        <v>0</v>
      </c>
    </row>
    <row r="95" spans="2:8" ht="30.05" x14ac:dyDescent="0.3">
      <c r="B95" s="4" t="s">
        <v>82</v>
      </c>
      <c r="C95" s="5" t="s">
        <v>83</v>
      </c>
      <c r="D95" s="6" t="s">
        <v>84</v>
      </c>
      <c r="E95" s="6" t="s">
        <v>9</v>
      </c>
      <c r="F95" s="7">
        <v>1</v>
      </c>
      <c r="G95" s="35">
        <v>0</v>
      </c>
      <c r="H95" s="37">
        <f t="shared" si="0"/>
        <v>0</v>
      </c>
    </row>
    <row r="96" spans="2:8" ht="30.05" x14ac:dyDescent="0.3">
      <c r="B96" s="4" t="s">
        <v>82</v>
      </c>
      <c r="C96" s="5" t="s">
        <v>83</v>
      </c>
      <c r="D96" s="6" t="s">
        <v>84</v>
      </c>
      <c r="E96" s="6" t="s">
        <v>9</v>
      </c>
      <c r="F96" s="7">
        <v>1</v>
      </c>
      <c r="G96" s="35">
        <v>0</v>
      </c>
      <c r="H96" s="37">
        <f t="shared" si="0"/>
        <v>0</v>
      </c>
    </row>
    <row r="97" spans="2:8" x14ac:dyDescent="0.3">
      <c r="B97" s="4" t="s">
        <v>117</v>
      </c>
      <c r="C97" s="5" t="s">
        <v>118</v>
      </c>
      <c r="D97" s="6" t="s">
        <v>119</v>
      </c>
      <c r="E97" s="6" t="s">
        <v>9</v>
      </c>
      <c r="F97" s="7">
        <v>2</v>
      </c>
      <c r="G97" s="35">
        <v>0</v>
      </c>
      <c r="H97" s="37">
        <f t="shared" si="0"/>
        <v>0</v>
      </c>
    </row>
    <row r="98" spans="2:8" x14ac:dyDescent="0.3">
      <c r="B98" s="8" t="s">
        <v>55</v>
      </c>
      <c r="C98" s="5" t="s">
        <v>56</v>
      </c>
      <c r="D98" s="6"/>
      <c r="E98" s="6" t="s">
        <v>9</v>
      </c>
      <c r="F98" s="7">
        <v>32</v>
      </c>
      <c r="G98" s="35">
        <v>0</v>
      </c>
      <c r="H98" s="37">
        <f t="shared" si="0"/>
        <v>0</v>
      </c>
    </row>
    <row r="99" spans="2:8" x14ac:dyDescent="0.3">
      <c r="B99" s="8" t="s">
        <v>32</v>
      </c>
      <c r="C99" s="5" t="s">
        <v>33</v>
      </c>
      <c r="D99" s="6"/>
      <c r="E99" s="6" t="s">
        <v>9</v>
      </c>
      <c r="F99" s="10">
        <v>6</v>
      </c>
      <c r="G99" s="35">
        <v>0</v>
      </c>
      <c r="H99" s="37">
        <f t="shared" si="0"/>
        <v>0</v>
      </c>
    </row>
    <row r="100" spans="2:8" x14ac:dyDescent="0.3">
      <c r="B100" s="8" t="s">
        <v>216</v>
      </c>
      <c r="C100" s="5" t="s">
        <v>217</v>
      </c>
      <c r="D100" s="6"/>
      <c r="E100" s="6" t="s">
        <v>9</v>
      </c>
      <c r="F100" s="7">
        <v>1</v>
      </c>
      <c r="G100" s="35">
        <v>0</v>
      </c>
      <c r="H100" s="37">
        <f t="shared" si="0"/>
        <v>0</v>
      </c>
    </row>
    <row r="101" spans="2:8" x14ac:dyDescent="0.3">
      <c r="B101" s="4" t="s">
        <v>190</v>
      </c>
      <c r="C101" s="5" t="s">
        <v>191</v>
      </c>
      <c r="D101" s="6" t="s">
        <v>192</v>
      </c>
      <c r="E101" s="6" t="s">
        <v>9</v>
      </c>
      <c r="F101" s="7">
        <v>1</v>
      </c>
      <c r="G101" s="35">
        <v>0</v>
      </c>
      <c r="H101" s="37">
        <f t="shared" si="0"/>
        <v>0</v>
      </c>
    </row>
    <row r="102" spans="2:8" x14ac:dyDescent="0.3">
      <c r="B102" s="4" t="s">
        <v>139</v>
      </c>
      <c r="C102" s="5" t="s">
        <v>140</v>
      </c>
      <c r="D102" s="6" t="s">
        <v>141</v>
      </c>
      <c r="E102" s="6" t="s">
        <v>9</v>
      </c>
      <c r="F102" s="7">
        <v>2</v>
      </c>
      <c r="G102" s="35">
        <v>0</v>
      </c>
      <c r="H102" s="37">
        <f t="shared" ref="H102:H132" si="1">+F102*G102</f>
        <v>0</v>
      </c>
    </row>
    <row r="103" spans="2:8" x14ac:dyDescent="0.3">
      <c r="B103" s="4" t="s">
        <v>13</v>
      </c>
      <c r="C103" s="5" t="s">
        <v>14</v>
      </c>
      <c r="D103" s="6"/>
      <c r="E103" s="6" t="s">
        <v>9</v>
      </c>
      <c r="F103" s="7">
        <v>6</v>
      </c>
      <c r="G103" s="35">
        <v>0</v>
      </c>
      <c r="H103" s="37">
        <f t="shared" si="1"/>
        <v>0</v>
      </c>
    </row>
    <row r="104" spans="2:8" x14ac:dyDescent="0.3">
      <c r="B104" s="8" t="s">
        <v>178</v>
      </c>
      <c r="C104" s="5" t="s">
        <v>179</v>
      </c>
      <c r="D104" s="6" t="s">
        <v>171</v>
      </c>
      <c r="E104" s="6" t="s">
        <v>9</v>
      </c>
      <c r="F104" s="7">
        <v>4</v>
      </c>
      <c r="G104" s="35">
        <v>0</v>
      </c>
      <c r="H104" s="37">
        <f t="shared" si="1"/>
        <v>0</v>
      </c>
    </row>
    <row r="105" spans="2:8" x14ac:dyDescent="0.3">
      <c r="B105" s="4" t="s">
        <v>198</v>
      </c>
      <c r="C105" s="5" t="s">
        <v>179</v>
      </c>
      <c r="D105" s="6" t="s">
        <v>199</v>
      </c>
      <c r="E105" s="6" t="s">
        <v>9</v>
      </c>
      <c r="F105" s="7">
        <v>1</v>
      </c>
      <c r="G105" s="35">
        <v>0</v>
      </c>
      <c r="H105" s="37">
        <f t="shared" si="1"/>
        <v>0</v>
      </c>
    </row>
    <row r="106" spans="2:8" ht="30.05" x14ac:dyDescent="0.3">
      <c r="B106" s="4" t="s">
        <v>77</v>
      </c>
      <c r="C106" s="5" t="s">
        <v>78</v>
      </c>
      <c r="D106" s="6"/>
      <c r="E106" s="6" t="s">
        <v>9</v>
      </c>
      <c r="F106" s="7">
        <v>34</v>
      </c>
      <c r="G106" s="35">
        <v>0</v>
      </c>
      <c r="H106" s="37">
        <f t="shared" si="1"/>
        <v>0</v>
      </c>
    </row>
    <row r="107" spans="2:8" ht="30.05" x14ac:dyDescent="0.3">
      <c r="B107" s="8" t="s">
        <v>28</v>
      </c>
      <c r="C107" s="5" t="s">
        <v>29</v>
      </c>
      <c r="D107" s="6"/>
      <c r="E107" s="6" t="s">
        <v>9</v>
      </c>
      <c r="F107" s="7">
        <v>15</v>
      </c>
      <c r="G107" s="35">
        <v>0</v>
      </c>
      <c r="H107" s="37">
        <f t="shared" si="1"/>
        <v>0</v>
      </c>
    </row>
    <row r="108" spans="2:8" x14ac:dyDescent="0.3">
      <c r="B108" s="8" t="s">
        <v>30</v>
      </c>
      <c r="C108" s="5" t="s">
        <v>31</v>
      </c>
      <c r="D108" s="6"/>
      <c r="E108" s="6" t="s">
        <v>9</v>
      </c>
      <c r="F108" s="7">
        <v>19</v>
      </c>
      <c r="G108" s="35">
        <v>0</v>
      </c>
      <c r="H108" s="37">
        <f t="shared" si="1"/>
        <v>0</v>
      </c>
    </row>
    <row r="109" spans="2:8" x14ac:dyDescent="0.3">
      <c r="B109" s="4" t="s">
        <v>101</v>
      </c>
      <c r="C109" s="5" t="s">
        <v>102</v>
      </c>
      <c r="D109" s="6"/>
      <c r="E109" s="6" t="s">
        <v>9</v>
      </c>
      <c r="F109" s="7">
        <v>26</v>
      </c>
      <c r="G109" s="35">
        <v>0</v>
      </c>
      <c r="H109" s="37">
        <f t="shared" si="1"/>
        <v>0</v>
      </c>
    </row>
    <row r="110" spans="2:8" x14ac:dyDescent="0.3">
      <c r="B110" s="4" t="s">
        <v>85</v>
      </c>
      <c r="C110" s="5" t="s">
        <v>86</v>
      </c>
      <c r="D110" s="6"/>
      <c r="E110" s="6" t="s">
        <v>9</v>
      </c>
      <c r="F110" s="7">
        <v>4</v>
      </c>
      <c r="G110" s="35">
        <v>0</v>
      </c>
      <c r="H110" s="37">
        <f t="shared" si="1"/>
        <v>0</v>
      </c>
    </row>
    <row r="111" spans="2:8" x14ac:dyDescent="0.3">
      <c r="B111" s="4" t="s">
        <v>200</v>
      </c>
      <c r="C111" s="5" t="s">
        <v>102</v>
      </c>
      <c r="D111" s="6"/>
      <c r="E111" s="6" t="s">
        <v>9</v>
      </c>
      <c r="F111" s="7">
        <v>4</v>
      </c>
      <c r="G111" s="35">
        <v>0</v>
      </c>
      <c r="H111" s="37">
        <f t="shared" si="1"/>
        <v>0</v>
      </c>
    </row>
    <row r="112" spans="2:8" x14ac:dyDescent="0.3">
      <c r="B112" s="4" t="s">
        <v>137</v>
      </c>
      <c r="C112" s="5" t="s">
        <v>138</v>
      </c>
      <c r="D112" s="6"/>
      <c r="E112" s="6" t="s">
        <v>9</v>
      </c>
      <c r="F112" s="7">
        <v>22</v>
      </c>
      <c r="G112" s="35">
        <v>0</v>
      </c>
      <c r="H112" s="37">
        <f t="shared" si="1"/>
        <v>0</v>
      </c>
    </row>
    <row r="113" spans="2:9" x14ac:dyDescent="0.3">
      <c r="B113" s="4" t="s">
        <v>181</v>
      </c>
      <c r="C113" s="5" t="s">
        <v>182</v>
      </c>
      <c r="D113" s="6"/>
      <c r="E113" s="6" t="s">
        <v>9</v>
      </c>
      <c r="F113" s="7">
        <v>1</v>
      </c>
      <c r="G113" s="35">
        <v>0</v>
      </c>
      <c r="H113" s="37">
        <f t="shared" si="1"/>
        <v>0</v>
      </c>
    </row>
    <row r="114" spans="2:9" x14ac:dyDescent="0.3">
      <c r="B114" s="10">
        <v>481020</v>
      </c>
      <c r="C114" s="5" t="s">
        <v>34</v>
      </c>
      <c r="D114" s="6"/>
      <c r="E114" s="6" t="s">
        <v>9</v>
      </c>
      <c r="F114" s="7">
        <v>7</v>
      </c>
      <c r="G114" s="35">
        <v>0</v>
      </c>
      <c r="H114" s="37">
        <f t="shared" si="1"/>
        <v>0</v>
      </c>
    </row>
    <row r="115" spans="2:9" ht="30.05" x14ac:dyDescent="0.3">
      <c r="B115" s="8" t="s">
        <v>18</v>
      </c>
      <c r="C115" s="5" t="s">
        <v>19</v>
      </c>
      <c r="D115" s="6"/>
      <c r="E115" s="6" t="s">
        <v>9</v>
      </c>
      <c r="F115" s="7">
        <v>5</v>
      </c>
      <c r="G115" s="35">
        <v>0</v>
      </c>
      <c r="H115" s="37">
        <f t="shared" si="1"/>
        <v>0</v>
      </c>
    </row>
    <row r="116" spans="2:9" ht="30.05" x14ac:dyDescent="0.3">
      <c r="B116" s="4" t="s">
        <v>106</v>
      </c>
      <c r="C116" s="5" t="s">
        <v>107</v>
      </c>
      <c r="D116" s="6"/>
      <c r="E116" s="6" t="s">
        <v>9</v>
      </c>
      <c r="F116" s="7">
        <v>3</v>
      </c>
      <c r="G116" s="35">
        <v>0</v>
      </c>
      <c r="H116" s="37">
        <f t="shared" si="1"/>
        <v>0</v>
      </c>
    </row>
    <row r="117" spans="2:9" ht="30.05" x14ac:dyDescent="0.3">
      <c r="B117" s="4" t="s">
        <v>207</v>
      </c>
      <c r="C117" s="5" t="s">
        <v>208</v>
      </c>
      <c r="D117" s="5" t="s">
        <v>209</v>
      </c>
      <c r="E117" s="6" t="s">
        <v>9</v>
      </c>
      <c r="F117" s="7">
        <v>2</v>
      </c>
      <c r="G117" s="35">
        <v>0</v>
      </c>
      <c r="H117" s="37">
        <f t="shared" si="1"/>
        <v>0</v>
      </c>
    </row>
    <row r="118" spans="2:9" ht="30.05" x14ac:dyDescent="0.3">
      <c r="B118" s="8" t="s">
        <v>20</v>
      </c>
      <c r="C118" s="5" t="s">
        <v>21</v>
      </c>
      <c r="D118" s="6" t="s">
        <v>22</v>
      </c>
      <c r="E118" s="6" t="s">
        <v>9</v>
      </c>
      <c r="F118" s="7">
        <v>3</v>
      </c>
      <c r="G118" s="35">
        <v>0</v>
      </c>
      <c r="H118" s="37">
        <f t="shared" si="1"/>
        <v>0</v>
      </c>
    </row>
    <row r="119" spans="2:9" ht="30.05" x14ac:dyDescent="0.3">
      <c r="B119" s="8" t="s">
        <v>40</v>
      </c>
      <c r="C119" s="5" t="s">
        <v>21</v>
      </c>
      <c r="D119" s="6" t="s">
        <v>41</v>
      </c>
      <c r="E119" s="6" t="s">
        <v>9</v>
      </c>
      <c r="F119" s="7">
        <v>3</v>
      </c>
      <c r="G119" s="35">
        <v>0</v>
      </c>
      <c r="H119" s="37">
        <f t="shared" si="1"/>
        <v>0</v>
      </c>
    </row>
    <row r="120" spans="2:9" ht="30.05" x14ac:dyDescent="0.3">
      <c r="B120" s="4" t="s">
        <v>95</v>
      </c>
      <c r="C120" s="5" t="s">
        <v>96</v>
      </c>
      <c r="D120" s="6" t="s">
        <v>97</v>
      </c>
      <c r="E120" s="6" t="s">
        <v>9</v>
      </c>
      <c r="F120" s="7">
        <v>3</v>
      </c>
      <c r="G120" s="35">
        <v>0</v>
      </c>
      <c r="H120" s="37">
        <f t="shared" si="1"/>
        <v>0</v>
      </c>
    </row>
    <row r="121" spans="2:9" ht="30.05" x14ac:dyDescent="0.3">
      <c r="B121" s="4" t="s">
        <v>129</v>
      </c>
      <c r="C121" s="5" t="s">
        <v>130</v>
      </c>
      <c r="D121" s="9" t="s">
        <v>131</v>
      </c>
      <c r="E121" s="6" t="s">
        <v>9</v>
      </c>
      <c r="F121" s="7">
        <v>1</v>
      </c>
      <c r="G121" s="35">
        <v>0</v>
      </c>
      <c r="H121" s="37">
        <f t="shared" si="1"/>
        <v>0</v>
      </c>
    </row>
    <row r="122" spans="2:9" ht="60.1" x14ac:dyDescent="0.3">
      <c r="B122" s="4" t="s">
        <v>148</v>
      </c>
      <c r="C122" s="5" t="s">
        <v>149</v>
      </c>
      <c r="D122" s="11" t="s">
        <v>150</v>
      </c>
      <c r="E122" s="6" t="s">
        <v>9</v>
      </c>
      <c r="F122" s="10">
        <v>3</v>
      </c>
      <c r="G122" s="35">
        <v>0</v>
      </c>
      <c r="H122" s="37">
        <f t="shared" si="1"/>
        <v>0</v>
      </c>
      <c r="I122" s="52" t="s">
        <v>354</v>
      </c>
    </row>
    <row r="123" spans="2:9" x14ac:dyDescent="0.3">
      <c r="B123" s="8" t="s">
        <v>37</v>
      </c>
      <c r="C123" s="5" t="s">
        <v>38</v>
      </c>
      <c r="D123" s="6" t="s">
        <v>39</v>
      </c>
      <c r="E123" s="6" t="s">
        <v>9</v>
      </c>
      <c r="F123" s="7">
        <v>4</v>
      </c>
      <c r="G123" s="35">
        <v>0</v>
      </c>
      <c r="H123" s="37">
        <f t="shared" si="1"/>
        <v>0</v>
      </c>
    </row>
    <row r="124" spans="2:9" ht="30.05" x14ac:dyDescent="0.3">
      <c r="B124" s="4" t="s">
        <v>103</v>
      </c>
      <c r="C124" s="5" t="s">
        <v>104</v>
      </c>
      <c r="D124" s="6" t="s">
        <v>105</v>
      </c>
      <c r="E124" s="6" t="s">
        <v>9</v>
      </c>
      <c r="F124" s="7">
        <v>1</v>
      </c>
      <c r="G124" s="35">
        <v>0</v>
      </c>
      <c r="H124" s="37">
        <f t="shared" si="1"/>
        <v>0</v>
      </c>
    </row>
    <row r="125" spans="2:9" ht="30.05" x14ac:dyDescent="0.3">
      <c r="B125" s="4" t="s">
        <v>218</v>
      </c>
      <c r="C125" s="5" t="s">
        <v>219</v>
      </c>
      <c r="D125" s="6" t="s">
        <v>220</v>
      </c>
      <c r="E125" s="6" t="s">
        <v>9</v>
      </c>
      <c r="F125" s="7">
        <v>1</v>
      </c>
      <c r="G125" s="35">
        <v>0</v>
      </c>
      <c r="H125" s="37">
        <f t="shared" si="1"/>
        <v>0</v>
      </c>
    </row>
    <row r="126" spans="2:9" ht="30.05" x14ac:dyDescent="0.3">
      <c r="B126" s="4" t="s">
        <v>204</v>
      </c>
      <c r="C126" s="5" t="s">
        <v>205</v>
      </c>
      <c r="D126" s="6" t="s">
        <v>206</v>
      </c>
      <c r="E126" s="6" t="s">
        <v>9</v>
      </c>
      <c r="F126" s="7">
        <v>2</v>
      </c>
      <c r="G126" s="35">
        <v>0</v>
      </c>
      <c r="H126" s="37">
        <f t="shared" si="1"/>
        <v>0</v>
      </c>
    </row>
    <row r="127" spans="2:9" ht="30.05" x14ac:dyDescent="0.3">
      <c r="B127" s="4" t="s">
        <v>175</v>
      </c>
      <c r="C127" s="5" t="s">
        <v>176</v>
      </c>
      <c r="D127" s="6" t="s">
        <v>177</v>
      </c>
      <c r="E127" s="6" t="s">
        <v>9</v>
      </c>
      <c r="F127" s="7">
        <v>1</v>
      </c>
      <c r="G127" s="35">
        <v>0</v>
      </c>
      <c r="H127" s="37">
        <f t="shared" si="1"/>
        <v>0</v>
      </c>
    </row>
    <row r="128" spans="2:9" ht="30.05" x14ac:dyDescent="0.3">
      <c r="B128" s="4" t="s">
        <v>227</v>
      </c>
      <c r="C128" s="5" t="s">
        <v>205</v>
      </c>
      <c r="D128" s="6" t="s">
        <v>228</v>
      </c>
      <c r="E128" s="6" t="s">
        <v>9</v>
      </c>
      <c r="F128" s="7">
        <v>1</v>
      </c>
      <c r="G128" s="35">
        <v>0</v>
      </c>
      <c r="H128" s="37">
        <f t="shared" si="1"/>
        <v>0</v>
      </c>
    </row>
    <row r="129" spans="2:9" ht="30.05" x14ac:dyDescent="0.3">
      <c r="B129" s="9" t="s">
        <v>246</v>
      </c>
      <c r="C129" s="5" t="s">
        <v>160</v>
      </c>
      <c r="D129" s="6" t="s">
        <v>161</v>
      </c>
      <c r="E129" s="6" t="s">
        <v>9</v>
      </c>
      <c r="F129" s="7">
        <v>1</v>
      </c>
      <c r="G129" s="35">
        <v>0</v>
      </c>
      <c r="H129" s="37">
        <f t="shared" si="1"/>
        <v>0</v>
      </c>
    </row>
    <row r="130" spans="2:9" ht="30.05" x14ac:dyDescent="0.3">
      <c r="B130" s="4" t="s">
        <v>121</v>
      </c>
      <c r="C130" s="5" t="s">
        <v>122</v>
      </c>
      <c r="D130" s="6" t="s">
        <v>123</v>
      </c>
      <c r="E130" s="6" t="s">
        <v>9</v>
      </c>
      <c r="F130" s="7">
        <v>2</v>
      </c>
      <c r="G130" s="35">
        <v>0</v>
      </c>
      <c r="H130" s="37">
        <f t="shared" si="1"/>
        <v>0</v>
      </c>
    </row>
    <row r="131" spans="2:9" ht="30.05" x14ac:dyDescent="0.3">
      <c r="B131" s="15" t="s">
        <v>108</v>
      </c>
      <c r="C131" s="16" t="s">
        <v>109</v>
      </c>
      <c r="D131" s="17" t="s">
        <v>110</v>
      </c>
      <c r="E131" s="17" t="s">
        <v>9</v>
      </c>
      <c r="F131" s="18">
        <v>10</v>
      </c>
      <c r="G131" s="36">
        <v>0</v>
      </c>
      <c r="H131" s="37">
        <f t="shared" si="1"/>
        <v>0</v>
      </c>
    </row>
    <row r="132" spans="2:9" ht="30.05" x14ac:dyDescent="0.3">
      <c r="B132" s="50" t="s">
        <v>272</v>
      </c>
      <c r="C132" s="12" t="s">
        <v>273</v>
      </c>
      <c r="D132" s="12" t="s">
        <v>274</v>
      </c>
      <c r="E132" s="12" t="s">
        <v>9</v>
      </c>
      <c r="F132" s="10">
        <v>1</v>
      </c>
      <c r="G132" s="48">
        <v>0</v>
      </c>
      <c r="H132" s="37">
        <f t="shared" si="1"/>
        <v>0</v>
      </c>
      <c r="I132" s="52" t="s">
        <v>355</v>
      </c>
    </row>
    <row r="133" spans="2:9" x14ac:dyDescent="0.3">
      <c r="G133" s="1"/>
      <c r="H133" s="1"/>
    </row>
    <row r="134" spans="2:9" x14ac:dyDescent="0.3">
      <c r="G134" s="1"/>
      <c r="H134" s="1"/>
    </row>
  </sheetData>
  <mergeCells count="9">
    <mergeCell ref="B33:H33"/>
    <mergeCell ref="C27:F27"/>
    <mergeCell ref="B1:D1"/>
    <mergeCell ref="B2:D2"/>
    <mergeCell ref="D7:G7"/>
    <mergeCell ref="C18:F18"/>
    <mergeCell ref="B9:G9"/>
    <mergeCell ref="B30:C30"/>
    <mergeCell ref="B31:C31"/>
  </mergeCells>
  <pageMargins left="0.70866141732283472" right="0.70866141732283472" top="0.78740157480314965" bottom="0.78740157480314965" header="0.31496062992125984" footer="0.31496062992125984"/>
  <pageSetup paperSize="9" scale="52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8"/>
  <sheetViews>
    <sheetView topLeftCell="A4" workbookViewId="0">
      <selection activeCell="C32" sqref="C32"/>
    </sheetView>
  </sheetViews>
  <sheetFormatPr defaultRowHeight="15.05" x14ac:dyDescent="0.3"/>
  <cols>
    <col min="1" max="1" width="14.5546875" customWidth="1"/>
    <col min="2" max="2" width="30.33203125" customWidth="1"/>
    <col min="3" max="3" width="31" customWidth="1"/>
    <col min="4" max="4" width="11.6640625" customWidth="1"/>
    <col min="6" max="6" width="15.88671875" customWidth="1"/>
    <col min="7" max="7" width="19" customWidth="1"/>
  </cols>
  <sheetData>
    <row r="1" spans="1:9" ht="18.2" x14ac:dyDescent="0.3">
      <c r="A1" s="69" t="s">
        <v>0</v>
      </c>
      <c r="B1" s="69"/>
      <c r="C1" s="69"/>
    </row>
    <row r="2" spans="1:9" ht="18.2" x14ac:dyDescent="0.35">
      <c r="A2" s="70" t="s">
        <v>1</v>
      </c>
      <c r="B2" s="70"/>
      <c r="C2" s="70"/>
    </row>
    <row r="3" spans="1:9" ht="18.2" x14ac:dyDescent="0.35">
      <c r="A3" s="38"/>
      <c r="B3" s="38"/>
      <c r="C3" s="38"/>
    </row>
    <row r="4" spans="1:9" ht="17.55" x14ac:dyDescent="0.3">
      <c r="A4" s="19"/>
      <c r="B4" s="22" t="s">
        <v>248</v>
      </c>
      <c r="C4" s="19"/>
      <c r="D4" s="19"/>
      <c r="E4" s="19"/>
      <c r="F4" s="19"/>
      <c r="G4" s="19"/>
      <c r="H4" s="19"/>
      <c r="I4" s="19"/>
    </row>
    <row r="5" spans="1:9" x14ac:dyDescent="0.3">
      <c r="A5" s="19"/>
      <c r="B5" s="19"/>
      <c r="C5" s="19"/>
      <c r="D5" s="19"/>
      <c r="E5" s="19"/>
      <c r="F5" s="19"/>
      <c r="G5" s="19"/>
      <c r="H5" s="19"/>
      <c r="I5" s="19"/>
    </row>
    <row r="6" spans="1:9" x14ac:dyDescent="0.3">
      <c r="A6" s="39" t="s">
        <v>249</v>
      </c>
      <c r="B6" s="19"/>
      <c r="C6" s="19"/>
      <c r="D6" s="19"/>
      <c r="E6" s="19"/>
      <c r="F6" s="19"/>
      <c r="G6" s="19"/>
      <c r="H6" s="19"/>
    </row>
    <row r="7" spans="1:9" x14ac:dyDescent="0.3">
      <c r="A7" s="19"/>
      <c r="B7" s="71" t="s">
        <v>250</v>
      </c>
      <c r="C7" s="72"/>
      <c r="D7" s="72"/>
      <c r="E7" s="72"/>
      <c r="F7" s="19"/>
      <c r="G7" s="19"/>
      <c r="H7" s="19"/>
    </row>
    <row r="8" spans="1:9" ht="15.65" thickBot="1" x14ac:dyDescent="0.35">
      <c r="A8" s="39" t="s">
        <v>251</v>
      </c>
      <c r="B8" s="40"/>
      <c r="C8" s="40"/>
      <c r="D8" s="40"/>
      <c r="E8" s="40"/>
      <c r="F8" s="40"/>
      <c r="G8" s="40"/>
      <c r="H8" s="40"/>
    </row>
    <row r="9" spans="1:9" ht="42.75" customHeight="1" thickBot="1" x14ac:dyDescent="0.35">
      <c r="A9" s="40"/>
      <c r="B9" s="82" t="s">
        <v>276</v>
      </c>
      <c r="C9" s="83"/>
      <c r="D9" s="83"/>
      <c r="E9" s="84"/>
      <c r="F9" s="40"/>
      <c r="G9" s="40"/>
      <c r="H9" s="40"/>
    </row>
    <row r="10" spans="1:9" x14ac:dyDescent="0.3">
      <c r="A10" s="40"/>
      <c r="B10" s="40"/>
      <c r="C10" s="40"/>
      <c r="D10" s="40"/>
      <c r="E10" s="40"/>
      <c r="F10" s="40"/>
      <c r="G10" s="40"/>
      <c r="H10" s="40"/>
    </row>
    <row r="11" spans="1:9" x14ac:dyDescent="0.3">
      <c r="A11" s="39" t="s">
        <v>252</v>
      </c>
      <c r="B11" s="40"/>
      <c r="C11" s="42" t="s">
        <v>267</v>
      </c>
      <c r="D11" s="40"/>
      <c r="E11" s="40"/>
      <c r="F11" s="39" t="s">
        <v>253</v>
      </c>
      <c r="G11" s="42" t="s">
        <v>267</v>
      </c>
      <c r="H11" s="40"/>
    </row>
    <row r="12" spans="1:9" x14ac:dyDescent="0.3">
      <c r="A12" s="39" t="s">
        <v>254</v>
      </c>
      <c r="B12" s="40"/>
      <c r="C12" s="42" t="s">
        <v>255</v>
      </c>
      <c r="D12" s="40"/>
      <c r="E12" s="40"/>
      <c r="F12" s="39" t="s">
        <v>256</v>
      </c>
      <c r="G12" s="25" t="s">
        <v>268</v>
      </c>
      <c r="H12" s="40"/>
    </row>
    <row r="13" spans="1:9" x14ac:dyDescent="0.3">
      <c r="A13" s="40"/>
      <c r="B13" s="40"/>
      <c r="C13" s="40"/>
      <c r="D13" s="40"/>
      <c r="E13" s="40"/>
      <c r="F13" s="40"/>
      <c r="G13" s="40"/>
      <c r="H13" s="40"/>
    </row>
    <row r="14" spans="1:9" x14ac:dyDescent="0.3">
      <c r="A14" s="39" t="s">
        <v>257</v>
      </c>
      <c r="B14" s="40"/>
      <c r="C14" s="40"/>
      <c r="D14" s="40"/>
      <c r="E14" s="40"/>
      <c r="F14" s="39" t="s">
        <v>258</v>
      </c>
      <c r="G14" s="42" t="s">
        <v>267</v>
      </c>
      <c r="H14" s="40"/>
    </row>
    <row r="15" spans="1:9" x14ac:dyDescent="0.3">
      <c r="A15" s="40"/>
      <c r="B15" s="42" t="s">
        <v>259</v>
      </c>
      <c r="C15" s="40"/>
      <c r="D15" s="40"/>
      <c r="E15" s="40"/>
      <c r="F15" s="39" t="s">
        <v>260</v>
      </c>
      <c r="G15" s="42" t="s">
        <v>267</v>
      </c>
      <c r="H15" s="40"/>
    </row>
    <row r="16" spans="1:9" x14ac:dyDescent="0.3">
      <c r="A16" s="40"/>
      <c r="B16" s="40"/>
      <c r="C16" s="40"/>
      <c r="D16" s="40"/>
      <c r="E16" s="40"/>
      <c r="F16" s="40"/>
      <c r="G16" s="40"/>
      <c r="H16" s="40"/>
    </row>
    <row r="17" spans="1:8" x14ac:dyDescent="0.3">
      <c r="A17" s="39" t="s">
        <v>261</v>
      </c>
      <c r="B17" s="40"/>
      <c r="C17" s="40"/>
      <c r="D17" s="40"/>
      <c r="E17" s="40"/>
      <c r="F17" s="39" t="s">
        <v>258</v>
      </c>
      <c r="G17" s="41"/>
      <c r="H17" s="40"/>
    </row>
    <row r="18" spans="1:8" x14ac:dyDescent="0.3">
      <c r="A18" s="40"/>
      <c r="B18" s="73"/>
      <c r="C18" s="74"/>
      <c r="D18" s="74"/>
      <c r="E18" s="74"/>
      <c r="F18" s="39" t="s">
        <v>260</v>
      </c>
      <c r="G18" s="41"/>
      <c r="H18" s="40"/>
    </row>
    <row r="19" spans="1:8" x14ac:dyDescent="0.3">
      <c r="A19" s="40"/>
      <c r="B19" s="40"/>
      <c r="C19" s="40"/>
      <c r="D19" s="40"/>
      <c r="E19" s="40"/>
      <c r="F19" s="40"/>
      <c r="G19" s="40"/>
      <c r="H19" s="40"/>
    </row>
    <row r="20" spans="1:8" ht="17.25" customHeight="1" x14ac:dyDescent="0.3">
      <c r="A20" s="39" t="s">
        <v>262</v>
      </c>
      <c r="B20" s="40"/>
      <c r="C20" s="40"/>
      <c r="D20" s="40"/>
      <c r="E20" s="40"/>
      <c r="F20" s="39" t="s">
        <v>258</v>
      </c>
      <c r="G20" s="42" t="s">
        <v>267</v>
      </c>
      <c r="H20" s="40"/>
    </row>
    <row r="21" spans="1:8" x14ac:dyDescent="0.3">
      <c r="A21" s="40"/>
      <c r="B21" s="42" t="s">
        <v>263</v>
      </c>
      <c r="C21" s="40"/>
      <c r="D21" s="40"/>
      <c r="E21" s="40"/>
      <c r="F21" s="39" t="s">
        <v>260</v>
      </c>
      <c r="G21" s="42" t="s">
        <v>267</v>
      </c>
      <c r="H21" s="40"/>
    </row>
    <row r="22" spans="1:8" x14ac:dyDescent="0.3">
      <c r="A22" s="40"/>
      <c r="B22" s="40"/>
      <c r="C22" s="40"/>
      <c r="D22" s="40"/>
      <c r="E22" s="40"/>
      <c r="F22" s="40"/>
      <c r="G22" s="40"/>
      <c r="H22" s="40"/>
    </row>
    <row r="23" spans="1:8" x14ac:dyDescent="0.3">
      <c r="A23" s="39" t="s">
        <v>264</v>
      </c>
      <c r="B23" s="40"/>
      <c r="C23" s="40"/>
      <c r="D23" s="40"/>
      <c r="E23" s="40"/>
      <c r="F23" s="39" t="s">
        <v>258</v>
      </c>
      <c r="G23" s="42" t="s">
        <v>267</v>
      </c>
      <c r="H23" s="40"/>
    </row>
    <row r="24" spans="1:8" x14ac:dyDescent="0.3">
      <c r="A24" s="40"/>
      <c r="B24" s="42" t="s">
        <v>265</v>
      </c>
      <c r="C24" s="40"/>
      <c r="D24" s="40"/>
      <c r="E24" s="40"/>
      <c r="F24" s="39" t="s">
        <v>260</v>
      </c>
      <c r="G24" s="42" t="s">
        <v>267</v>
      </c>
      <c r="H24" s="40"/>
    </row>
    <row r="25" spans="1:8" x14ac:dyDescent="0.3">
      <c r="A25" s="40"/>
      <c r="B25" s="40"/>
      <c r="C25" s="40"/>
      <c r="D25" s="40"/>
      <c r="E25" s="40"/>
      <c r="F25" s="40"/>
      <c r="G25" s="40"/>
      <c r="H25" s="40"/>
    </row>
    <row r="26" spans="1:8" x14ac:dyDescent="0.3">
      <c r="A26" s="39" t="s">
        <v>266</v>
      </c>
      <c r="B26" s="40"/>
      <c r="C26" s="40"/>
      <c r="D26" s="40"/>
      <c r="E26" s="40"/>
      <c r="F26" s="40"/>
      <c r="G26" s="40"/>
      <c r="H26" s="40"/>
    </row>
    <row r="27" spans="1:8" x14ac:dyDescent="0.3">
      <c r="A27" s="26"/>
      <c r="B27" s="68" t="s">
        <v>267</v>
      </c>
      <c r="C27" s="68"/>
      <c r="D27" s="68"/>
      <c r="E27" s="68"/>
      <c r="F27" s="26"/>
      <c r="G27" s="26"/>
      <c r="H27" s="26"/>
    </row>
    <row r="28" spans="1:8" x14ac:dyDescent="0.3">
      <c r="A28" s="40"/>
      <c r="B28" s="40"/>
      <c r="C28" s="40"/>
      <c r="D28" s="40"/>
      <c r="E28" s="40"/>
      <c r="F28" s="40"/>
      <c r="G28" s="40"/>
      <c r="H28" s="40"/>
    </row>
    <row r="29" spans="1:8" x14ac:dyDescent="0.3">
      <c r="A29" s="27"/>
      <c r="B29" s="27"/>
      <c r="C29" s="27"/>
      <c r="D29" s="27"/>
      <c r="E29" s="27"/>
      <c r="F29" s="27"/>
      <c r="G29" s="27"/>
      <c r="H29" s="27"/>
    </row>
    <row r="30" spans="1:8" x14ac:dyDescent="0.3">
      <c r="A30" s="28"/>
      <c r="B30" s="40"/>
      <c r="C30" s="40"/>
      <c r="D30" s="40"/>
    </row>
    <row r="31" spans="1:8" ht="18.2" x14ac:dyDescent="0.35">
      <c r="A31" s="38"/>
      <c r="B31" s="38"/>
    </row>
    <row r="32" spans="1:8" ht="18.2" x14ac:dyDescent="0.35">
      <c r="A32" s="38"/>
      <c r="B32" s="38"/>
    </row>
    <row r="33" spans="1:5" ht="18.2" x14ac:dyDescent="0.35">
      <c r="A33" s="38"/>
      <c r="B33" s="38"/>
      <c r="C33" s="38"/>
    </row>
    <row r="34" spans="1:5" ht="18.2" x14ac:dyDescent="0.35">
      <c r="A34" s="38"/>
      <c r="B34" s="38"/>
      <c r="C34" s="38"/>
    </row>
    <row r="35" spans="1:5" ht="15.65" thickBot="1" x14ac:dyDescent="0.35"/>
    <row r="36" spans="1:5" ht="34" customHeight="1" thickBot="1" x14ac:dyDescent="0.35">
      <c r="A36" s="29" t="s">
        <v>2</v>
      </c>
      <c r="B36" s="30" t="s">
        <v>3</v>
      </c>
      <c r="C36" s="31" t="s">
        <v>4</v>
      </c>
      <c r="D36" s="31" t="s">
        <v>5</v>
      </c>
      <c r="E36" s="32" t="s">
        <v>270</v>
      </c>
    </row>
    <row r="37" spans="1:5" ht="27.25" customHeight="1" x14ac:dyDescent="0.3">
      <c r="A37" s="2"/>
      <c r="B37" s="3"/>
      <c r="C37" s="2"/>
      <c r="D37" s="2"/>
      <c r="E37" s="1"/>
    </row>
    <row r="38" spans="1:5" ht="59.95" customHeight="1" x14ac:dyDescent="0.3">
      <c r="A38" s="51" t="s">
        <v>286</v>
      </c>
      <c r="B38" s="53" t="s">
        <v>225</v>
      </c>
      <c r="C38" s="53" t="s">
        <v>226</v>
      </c>
      <c r="D38" s="53" t="s">
        <v>9</v>
      </c>
      <c r="E38" s="54">
        <v>1</v>
      </c>
    </row>
    <row r="39" spans="1:5" ht="30.05" x14ac:dyDescent="0.3">
      <c r="A39" s="51" t="s">
        <v>287</v>
      </c>
      <c r="B39" s="53" t="s">
        <v>67</v>
      </c>
      <c r="C39" s="53" t="s">
        <v>68</v>
      </c>
      <c r="D39" s="53" t="s">
        <v>9</v>
      </c>
      <c r="E39" s="54">
        <v>3</v>
      </c>
    </row>
    <row r="40" spans="1:5" ht="30.05" x14ac:dyDescent="0.3">
      <c r="A40" s="51" t="s">
        <v>288</v>
      </c>
      <c r="B40" s="53" t="s">
        <v>202</v>
      </c>
      <c r="C40" s="53" t="s">
        <v>203</v>
      </c>
      <c r="D40" s="53" t="s">
        <v>9</v>
      </c>
      <c r="E40" s="54">
        <v>2</v>
      </c>
    </row>
    <row r="41" spans="1:5" ht="30.05" x14ac:dyDescent="0.3">
      <c r="A41" s="51" t="s">
        <v>289</v>
      </c>
      <c r="B41" s="53" t="s">
        <v>173</v>
      </c>
      <c r="C41" s="53" t="s">
        <v>174</v>
      </c>
      <c r="D41" s="53" t="s">
        <v>9</v>
      </c>
      <c r="E41" s="54">
        <v>1</v>
      </c>
    </row>
    <row r="42" spans="1:5" x14ac:dyDescent="0.3">
      <c r="A42" s="51" t="s">
        <v>290</v>
      </c>
      <c r="B42" s="53" t="s">
        <v>194</v>
      </c>
      <c r="C42" s="53" t="s">
        <v>195</v>
      </c>
      <c r="D42" s="53" t="s">
        <v>9</v>
      </c>
      <c r="E42" s="54">
        <v>2</v>
      </c>
    </row>
    <row r="43" spans="1:5" ht="45.1" x14ac:dyDescent="0.3">
      <c r="A43" s="51" t="s">
        <v>291</v>
      </c>
      <c r="B43" s="53" t="s">
        <v>279</v>
      </c>
      <c r="C43" s="53" t="s">
        <v>284</v>
      </c>
      <c r="D43" s="53" t="s">
        <v>9</v>
      </c>
      <c r="E43" s="54">
        <v>1</v>
      </c>
    </row>
    <row r="44" spans="1:5" ht="60.1" x14ac:dyDescent="0.3">
      <c r="A44" s="51" t="s">
        <v>292</v>
      </c>
      <c r="B44" s="53" t="s">
        <v>239</v>
      </c>
      <c r="C44" s="53" t="s">
        <v>283</v>
      </c>
      <c r="D44" s="53" t="s">
        <v>9</v>
      </c>
      <c r="E44" s="54">
        <v>1</v>
      </c>
    </row>
    <row r="45" spans="1:5" ht="45.1" x14ac:dyDescent="0.3">
      <c r="A45" s="51" t="s">
        <v>293</v>
      </c>
      <c r="B45" s="53" t="s">
        <v>158</v>
      </c>
      <c r="C45" s="53" t="s">
        <v>282</v>
      </c>
      <c r="D45" s="53" t="s">
        <v>9</v>
      </c>
      <c r="E45" s="54">
        <v>1</v>
      </c>
    </row>
    <row r="46" spans="1:5" ht="45.1" x14ac:dyDescent="0.3">
      <c r="A46" s="51" t="s">
        <v>294</v>
      </c>
      <c r="B46" s="53" t="s">
        <v>88</v>
      </c>
      <c r="C46" s="53" t="s">
        <v>89</v>
      </c>
      <c r="D46" s="53" t="s">
        <v>9</v>
      </c>
      <c r="E46" s="54">
        <v>2</v>
      </c>
    </row>
    <row r="47" spans="1:5" ht="45.1" x14ac:dyDescent="0.3">
      <c r="A47" s="51" t="s">
        <v>295</v>
      </c>
      <c r="B47" s="53" t="s">
        <v>187</v>
      </c>
      <c r="C47" s="53" t="s">
        <v>280</v>
      </c>
      <c r="D47" s="53" t="s">
        <v>9</v>
      </c>
      <c r="E47" s="54">
        <v>1</v>
      </c>
    </row>
    <row r="48" spans="1:5" ht="45.1" x14ac:dyDescent="0.3">
      <c r="A48" s="51" t="s">
        <v>296</v>
      </c>
      <c r="B48" s="53" t="s">
        <v>155</v>
      </c>
      <c r="C48" s="53" t="s">
        <v>281</v>
      </c>
      <c r="D48" s="53" t="s">
        <v>9</v>
      </c>
      <c r="E48" s="54">
        <v>1</v>
      </c>
    </row>
    <row r="49" spans="1:5" ht="30.05" x14ac:dyDescent="0.3">
      <c r="A49" s="51" t="s">
        <v>297</v>
      </c>
      <c r="B49" s="53" t="s">
        <v>99</v>
      </c>
      <c r="C49" s="53" t="s">
        <v>100</v>
      </c>
      <c r="D49" s="53" t="s">
        <v>9</v>
      </c>
      <c r="E49" s="54">
        <v>2</v>
      </c>
    </row>
    <row r="50" spans="1:5" x14ac:dyDescent="0.3">
      <c r="A50" s="51" t="s">
        <v>298</v>
      </c>
      <c r="B50" s="53" t="s">
        <v>133</v>
      </c>
      <c r="C50" s="53" t="s">
        <v>134</v>
      </c>
      <c r="D50" s="53" t="s">
        <v>9</v>
      </c>
      <c r="E50" s="54">
        <v>8</v>
      </c>
    </row>
    <row r="51" spans="1:5" x14ac:dyDescent="0.3">
      <c r="A51" s="51" t="s">
        <v>299</v>
      </c>
      <c r="B51" s="53" t="s">
        <v>80</v>
      </c>
      <c r="C51" s="53" t="s">
        <v>81</v>
      </c>
      <c r="D51" s="53" t="s">
        <v>9</v>
      </c>
      <c r="E51" s="54">
        <v>1</v>
      </c>
    </row>
    <row r="52" spans="1:5" ht="30.05" x14ac:dyDescent="0.3">
      <c r="A52" s="51" t="s">
        <v>300</v>
      </c>
      <c r="B52" s="53" t="s">
        <v>24</v>
      </c>
      <c r="C52" s="53" t="s">
        <v>163</v>
      </c>
      <c r="D52" s="53" t="s">
        <v>9</v>
      </c>
      <c r="E52" s="54">
        <v>1</v>
      </c>
    </row>
    <row r="53" spans="1:5" ht="30.05" x14ac:dyDescent="0.3">
      <c r="A53" s="51" t="s">
        <v>301</v>
      </c>
      <c r="B53" s="53" t="s">
        <v>165</v>
      </c>
      <c r="C53" s="53" t="s">
        <v>166</v>
      </c>
      <c r="D53" s="53" t="s">
        <v>9</v>
      </c>
      <c r="E53" s="54">
        <v>1</v>
      </c>
    </row>
    <row r="54" spans="1:5" ht="30.05" x14ac:dyDescent="0.3">
      <c r="A54" s="51" t="s">
        <v>302</v>
      </c>
      <c r="B54" s="53" t="s">
        <v>143</v>
      </c>
      <c r="C54" s="53" t="s">
        <v>144</v>
      </c>
      <c r="D54" s="53" t="s">
        <v>9</v>
      </c>
      <c r="E54" s="54">
        <v>1</v>
      </c>
    </row>
    <row r="55" spans="1:5" x14ac:dyDescent="0.3">
      <c r="A55" s="51" t="s">
        <v>303</v>
      </c>
      <c r="B55" s="53" t="s">
        <v>146</v>
      </c>
      <c r="C55" s="53" t="s">
        <v>147</v>
      </c>
      <c r="D55" s="53" t="s">
        <v>9</v>
      </c>
      <c r="E55" s="54">
        <v>1</v>
      </c>
    </row>
    <row r="56" spans="1:5" x14ac:dyDescent="0.3">
      <c r="A56" s="51" t="s">
        <v>304</v>
      </c>
      <c r="B56" s="53" t="s">
        <v>152</v>
      </c>
      <c r="C56" s="53" t="s">
        <v>153</v>
      </c>
      <c r="D56" s="53" t="s">
        <v>9</v>
      </c>
      <c r="E56" s="54">
        <v>1</v>
      </c>
    </row>
    <row r="57" spans="1:5" ht="30.05" x14ac:dyDescent="0.3">
      <c r="A57" s="51" t="s">
        <v>305</v>
      </c>
      <c r="B57" s="53" t="s">
        <v>211</v>
      </c>
      <c r="C57" s="53" t="s">
        <v>212</v>
      </c>
      <c r="D57" s="53" t="s">
        <v>9</v>
      </c>
      <c r="E57" s="54">
        <v>1</v>
      </c>
    </row>
    <row r="58" spans="1:5" ht="30.05" x14ac:dyDescent="0.3">
      <c r="A58" s="51" t="s">
        <v>306</v>
      </c>
      <c r="B58" s="53" t="s">
        <v>214</v>
      </c>
      <c r="C58" s="53" t="s">
        <v>42</v>
      </c>
      <c r="D58" s="53" t="s">
        <v>9</v>
      </c>
      <c r="E58" s="54">
        <v>2</v>
      </c>
    </row>
    <row r="59" spans="1:5" ht="30.05" x14ac:dyDescent="0.3">
      <c r="A59" s="51" t="s">
        <v>307</v>
      </c>
      <c r="B59" s="53" t="s">
        <v>222</v>
      </c>
      <c r="C59" s="53" t="s">
        <v>223</v>
      </c>
      <c r="D59" s="53" t="s">
        <v>9</v>
      </c>
      <c r="E59" s="54">
        <v>1</v>
      </c>
    </row>
    <row r="60" spans="1:5" ht="30.05" x14ac:dyDescent="0.3">
      <c r="A60" s="51" t="s">
        <v>308</v>
      </c>
      <c r="B60" s="53" t="s">
        <v>58</v>
      </c>
      <c r="C60" s="53" t="s">
        <v>59</v>
      </c>
      <c r="D60" s="53" t="s">
        <v>9</v>
      </c>
      <c r="E60" s="54">
        <v>1</v>
      </c>
    </row>
    <row r="61" spans="1:5" x14ac:dyDescent="0.3">
      <c r="A61" s="51" t="s">
        <v>309</v>
      </c>
      <c r="B61" s="53" t="s">
        <v>133</v>
      </c>
      <c r="C61" s="53" t="s">
        <v>134</v>
      </c>
      <c r="D61" s="53" t="s">
        <v>9</v>
      </c>
      <c r="E61" s="54">
        <v>5</v>
      </c>
    </row>
    <row r="62" spans="1:5" ht="30.05" x14ac:dyDescent="0.3">
      <c r="A62" s="51" t="s">
        <v>310</v>
      </c>
      <c r="B62" s="53" t="s">
        <v>44</v>
      </c>
      <c r="C62" s="53" t="s">
        <v>91</v>
      </c>
      <c r="D62" s="53" t="s">
        <v>9</v>
      </c>
      <c r="E62" s="54">
        <v>1</v>
      </c>
    </row>
    <row r="63" spans="1:5" ht="30.05" x14ac:dyDescent="0.3">
      <c r="A63" s="51" t="s">
        <v>311</v>
      </c>
      <c r="B63" s="53" t="s">
        <v>93</v>
      </c>
      <c r="C63" s="53" t="s">
        <v>197</v>
      </c>
      <c r="D63" s="53" t="s">
        <v>9</v>
      </c>
      <c r="E63" s="54">
        <v>2</v>
      </c>
    </row>
    <row r="64" spans="1:5" ht="30.05" x14ac:dyDescent="0.3">
      <c r="A64" s="51" t="s">
        <v>312</v>
      </c>
      <c r="B64" s="53" t="s">
        <v>44</v>
      </c>
      <c r="C64" s="53" t="s">
        <v>45</v>
      </c>
      <c r="D64" s="53" t="s">
        <v>9</v>
      </c>
      <c r="E64" s="54">
        <v>2</v>
      </c>
    </row>
    <row r="65" spans="1:5" ht="30.05" x14ac:dyDescent="0.3">
      <c r="A65" s="51" t="s">
        <v>313</v>
      </c>
      <c r="B65" s="53" t="s">
        <v>93</v>
      </c>
      <c r="C65" s="53" t="s">
        <v>94</v>
      </c>
      <c r="D65" s="53" t="s">
        <v>9</v>
      </c>
      <c r="E65" s="54">
        <v>17</v>
      </c>
    </row>
    <row r="66" spans="1:5" ht="30.05" x14ac:dyDescent="0.3">
      <c r="A66" s="51" t="s">
        <v>314</v>
      </c>
      <c r="B66" s="53" t="s">
        <v>61</v>
      </c>
      <c r="C66" s="53" t="s">
        <v>62</v>
      </c>
      <c r="D66" s="53" t="s">
        <v>9</v>
      </c>
      <c r="E66" s="54">
        <v>7</v>
      </c>
    </row>
    <row r="67" spans="1:5" ht="30.05" x14ac:dyDescent="0.3">
      <c r="A67" s="51" t="s">
        <v>315</v>
      </c>
      <c r="B67" s="53" t="s">
        <v>168</v>
      </c>
      <c r="C67" s="53" t="s">
        <v>169</v>
      </c>
      <c r="D67" s="53" t="s">
        <v>9</v>
      </c>
      <c r="E67" s="54">
        <v>1</v>
      </c>
    </row>
    <row r="68" spans="1:5" ht="30.05" x14ac:dyDescent="0.3">
      <c r="A68" s="51" t="s">
        <v>316</v>
      </c>
      <c r="B68" s="53" t="s">
        <v>47</v>
      </c>
      <c r="C68" s="53" t="s">
        <v>48</v>
      </c>
      <c r="D68" s="53" t="s">
        <v>9</v>
      </c>
      <c r="E68" s="54">
        <v>1</v>
      </c>
    </row>
    <row r="69" spans="1:5" x14ac:dyDescent="0.3">
      <c r="A69" s="51" t="s">
        <v>317</v>
      </c>
      <c r="B69" s="53" t="s">
        <v>80</v>
      </c>
      <c r="C69" s="53" t="s">
        <v>171</v>
      </c>
      <c r="D69" s="53" t="s">
        <v>9</v>
      </c>
      <c r="E69" s="54">
        <v>1</v>
      </c>
    </row>
    <row r="70" spans="1:5" ht="30.05" x14ac:dyDescent="0.3">
      <c r="A70" s="51" t="s">
        <v>318</v>
      </c>
      <c r="B70" s="53" t="s">
        <v>24</v>
      </c>
      <c r="C70" s="53" t="s">
        <v>25</v>
      </c>
      <c r="D70" s="53" t="s">
        <v>9</v>
      </c>
      <c r="E70" s="54">
        <v>3</v>
      </c>
    </row>
    <row r="71" spans="1:5" ht="45.1" x14ac:dyDescent="0.3">
      <c r="A71" s="51" t="s">
        <v>319</v>
      </c>
      <c r="B71" s="53" t="s">
        <v>275</v>
      </c>
      <c r="C71" s="53" t="s">
        <v>271</v>
      </c>
      <c r="D71" s="53" t="s">
        <v>9</v>
      </c>
      <c r="E71" s="54">
        <v>1</v>
      </c>
    </row>
    <row r="72" spans="1:5" ht="30.05" x14ac:dyDescent="0.3">
      <c r="A72" s="51" t="s">
        <v>320</v>
      </c>
      <c r="B72" s="53" t="s">
        <v>236</v>
      </c>
      <c r="C72" s="53" t="s">
        <v>237</v>
      </c>
      <c r="D72" s="53" t="s">
        <v>9</v>
      </c>
      <c r="E72" s="54">
        <v>1</v>
      </c>
    </row>
    <row r="73" spans="1:5" x14ac:dyDescent="0.3">
      <c r="A73" s="51" t="s">
        <v>321</v>
      </c>
      <c r="B73" s="53" t="s">
        <v>242</v>
      </c>
      <c r="C73" s="53" t="s">
        <v>243</v>
      </c>
      <c r="D73" s="53" t="s">
        <v>9</v>
      </c>
      <c r="E73" s="54">
        <v>1</v>
      </c>
    </row>
    <row r="74" spans="1:5" x14ac:dyDescent="0.3">
      <c r="A74" s="51" t="s">
        <v>322</v>
      </c>
      <c r="B74" s="53" t="s">
        <v>73</v>
      </c>
      <c r="C74" s="53" t="s">
        <v>245</v>
      </c>
      <c r="D74" s="53" t="s">
        <v>9</v>
      </c>
      <c r="E74" s="54">
        <v>1</v>
      </c>
    </row>
    <row r="75" spans="1:5" ht="30.05" x14ac:dyDescent="0.3">
      <c r="A75" s="51" t="s">
        <v>323</v>
      </c>
      <c r="B75" s="53" t="s">
        <v>27</v>
      </c>
      <c r="C75" s="53"/>
      <c r="D75" s="53" t="s">
        <v>9</v>
      </c>
      <c r="E75" s="54">
        <v>43</v>
      </c>
    </row>
    <row r="76" spans="1:5" x14ac:dyDescent="0.3">
      <c r="A76" s="51" t="s">
        <v>324</v>
      </c>
      <c r="B76" s="53" t="s">
        <v>64</v>
      </c>
      <c r="C76" s="53" t="s">
        <v>65</v>
      </c>
      <c r="D76" s="53" t="s">
        <v>9</v>
      </c>
      <c r="E76" s="54">
        <v>1</v>
      </c>
    </row>
    <row r="77" spans="1:5" ht="30.05" x14ac:dyDescent="0.3">
      <c r="A77" s="51" t="s">
        <v>325</v>
      </c>
      <c r="B77" s="53" t="s">
        <v>50</v>
      </c>
      <c r="C77" s="53" t="s">
        <v>51</v>
      </c>
      <c r="D77" s="53" t="s">
        <v>9</v>
      </c>
      <c r="E77" s="54">
        <v>1</v>
      </c>
    </row>
    <row r="78" spans="1:5" ht="45.1" x14ac:dyDescent="0.3">
      <c r="A78" s="51" t="s">
        <v>326</v>
      </c>
      <c r="B78" s="53" t="s">
        <v>125</v>
      </c>
      <c r="C78" s="53" t="s">
        <v>126</v>
      </c>
      <c r="D78" s="53" t="s">
        <v>9</v>
      </c>
      <c r="E78" s="54">
        <v>5</v>
      </c>
    </row>
    <row r="79" spans="1:5" ht="45.1" x14ac:dyDescent="0.3">
      <c r="A79" s="51" t="s">
        <v>327</v>
      </c>
      <c r="B79" s="53" t="s">
        <v>112</v>
      </c>
      <c r="C79" s="53" t="s">
        <v>54</v>
      </c>
      <c r="D79" s="53" t="s">
        <v>9</v>
      </c>
      <c r="E79" s="54">
        <v>2</v>
      </c>
    </row>
    <row r="80" spans="1:5" ht="45.1" x14ac:dyDescent="0.3">
      <c r="A80" s="51" t="s">
        <v>328</v>
      </c>
      <c r="B80" s="53" t="s">
        <v>112</v>
      </c>
      <c r="C80" s="53" t="s">
        <v>113</v>
      </c>
      <c r="D80" s="53" t="s">
        <v>9</v>
      </c>
      <c r="E80" s="54">
        <v>2</v>
      </c>
    </row>
    <row r="81" spans="1:5" ht="45.1" x14ac:dyDescent="0.3">
      <c r="A81" s="51" t="s">
        <v>329</v>
      </c>
      <c r="B81" s="53" t="s">
        <v>128</v>
      </c>
      <c r="C81" s="53" t="s">
        <v>126</v>
      </c>
      <c r="D81" s="53" t="s">
        <v>9</v>
      </c>
      <c r="E81" s="54">
        <v>1</v>
      </c>
    </row>
    <row r="82" spans="1:5" ht="30.05" x14ac:dyDescent="0.3">
      <c r="A82" s="51" t="s">
        <v>330</v>
      </c>
      <c r="B82" s="53" t="s">
        <v>53</v>
      </c>
      <c r="C82" s="53" t="s">
        <v>54</v>
      </c>
      <c r="D82" s="53" t="s">
        <v>9</v>
      </c>
      <c r="E82" s="54">
        <v>3</v>
      </c>
    </row>
    <row r="83" spans="1:5" ht="30.05" x14ac:dyDescent="0.3">
      <c r="A83" s="51" t="s">
        <v>331</v>
      </c>
      <c r="B83" s="53" t="s">
        <v>70</v>
      </c>
      <c r="C83" s="53" t="s">
        <v>71</v>
      </c>
      <c r="D83" s="53" t="s">
        <v>9</v>
      </c>
      <c r="E83" s="54">
        <v>1</v>
      </c>
    </row>
    <row r="84" spans="1:5" x14ac:dyDescent="0.3">
      <c r="A84" s="51" t="s">
        <v>332</v>
      </c>
      <c r="B84" s="53" t="s">
        <v>73</v>
      </c>
      <c r="C84" s="53" t="s">
        <v>74</v>
      </c>
      <c r="D84" s="53" t="s">
        <v>9</v>
      </c>
      <c r="E84" s="54">
        <v>51</v>
      </c>
    </row>
    <row r="85" spans="1:5" ht="30.05" x14ac:dyDescent="0.3">
      <c r="A85" s="51" t="s">
        <v>333</v>
      </c>
      <c r="B85" s="53" t="s">
        <v>7</v>
      </c>
      <c r="C85" s="53" t="s">
        <v>8</v>
      </c>
      <c r="D85" s="53" t="s">
        <v>9</v>
      </c>
      <c r="E85" s="54">
        <v>38</v>
      </c>
    </row>
    <row r="86" spans="1:5" ht="30.05" x14ac:dyDescent="0.3">
      <c r="A86" s="51" t="s">
        <v>334</v>
      </c>
      <c r="B86" s="53" t="s">
        <v>11</v>
      </c>
      <c r="C86" s="53" t="s">
        <v>12</v>
      </c>
      <c r="D86" s="53" t="s">
        <v>9</v>
      </c>
      <c r="E86" s="54">
        <v>15</v>
      </c>
    </row>
    <row r="87" spans="1:5" ht="30.05" x14ac:dyDescent="0.3">
      <c r="A87" s="51" t="s">
        <v>335</v>
      </c>
      <c r="B87" s="53" t="s">
        <v>36</v>
      </c>
      <c r="C87" s="53"/>
      <c r="D87" s="53" t="s">
        <v>9</v>
      </c>
      <c r="E87" s="54">
        <v>8</v>
      </c>
    </row>
    <row r="88" spans="1:5" ht="45.1" x14ac:dyDescent="0.3">
      <c r="A88" s="51" t="s">
        <v>336</v>
      </c>
      <c r="B88" s="53" t="s">
        <v>115</v>
      </c>
      <c r="C88" s="53" t="s">
        <v>116</v>
      </c>
      <c r="D88" s="53" t="s">
        <v>9</v>
      </c>
      <c r="E88" s="54">
        <v>11</v>
      </c>
    </row>
    <row r="89" spans="1:5" ht="45.1" x14ac:dyDescent="0.3">
      <c r="A89" s="51" t="s">
        <v>337</v>
      </c>
      <c r="B89" s="53" t="s">
        <v>115</v>
      </c>
      <c r="C89" s="53" t="s">
        <v>136</v>
      </c>
      <c r="D89" s="53" t="s">
        <v>9</v>
      </c>
      <c r="E89" s="54">
        <v>6</v>
      </c>
    </row>
    <row r="90" spans="1:5" ht="30.05" x14ac:dyDescent="0.3">
      <c r="A90" s="51" t="s">
        <v>338</v>
      </c>
      <c r="B90" s="53" t="s">
        <v>189</v>
      </c>
      <c r="C90" s="53" t="s">
        <v>126</v>
      </c>
      <c r="D90" s="53" t="s">
        <v>9</v>
      </c>
      <c r="E90" s="54">
        <v>2</v>
      </c>
    </row>
    <row r="91" spans="1:5" x14ac:dyDescent="0.3">
      <c r="A91" s="51" t="s">
        <v>339</v>
      </c>
      <c r="B91" s="53" t="s">
        <v>16</v>
      </c>
      <c r="C91" s="53" t="s">
        <v>17</v>
      </c>
      <c r="D91" s="53" t="s">
        <v>9</v>
      </c>
      <c r="E91" s="54">
        <v>6</v>
      </c>
    </row>
    <row r="92" spans="1:5" ht="30.05" x14ac:dyDescent="0.3">
      <c r="A92" s="51" t="s">
        <v>340</v>
      </c>
      <c r="B92" s="53" t="s">
        <v>83</v>
      </c>
      <c r="C92" s="53" t="s">
        <v>84</v>
      </c>
      <c r="D92" s="53" t="s">
        <v>9</v>
      </c>
      <c r="E92" s="54">
        <v>2</v>
      </c>
    </row>
    <row r="93" spans="1:5" x14ac:dyDescent="0.3">
      <c r="A93" s="51" t="s">
        <v>341</v>
      </c>
      <c r="B93" s="53" t="s">
        <v>118</v>
      </c>
      <c r="C93" s="53" t="s">
        <v>119</v>
      </c>
      <c r="D93" s="53" t="s">
        <v>9</v>
      </c>
      <c r="E93" s="54">
        <v>2</v>
      </c>
    </row>
    <row r="94" spans="1:5" x14ac:dyDescent="0.3">
      <c r="A94" s="51" t="s">
        <v>342</v>
      </c>
      <c r="B94" s="53" t="s">
        <v>56</v>
      </c>
      <c r="C94" s="53"/>
      <c r="D94" s="53" t="s">
        <v>9</v>
      </c>
      <c r="E94" s="54">
        <v>32</v>
      </c>
    </row>
    <row r="95" spans="1:5" x14ac:dyDescent="0.3">
      <c r="A95" s="51" t="s">
        <v>343</v>
      </c>
      <c r="B95" s="53" t="s">
        <v>33</v>
      </c>
      <c r="C95" s="53"/>
      <c r="D95" s="53" t="s">
        <v>9</v>
      </c>
      <c r="E95" s="54">
        <v>6</v>
      </c>
    </row>
    <row r="96" spans="1:5" x14ac:dyDescent="0.3">
      <c r="A96" s="51" t="s">
        <v>344</v>
      </c>
      <c r="B96" s="53" t="s">
        <v>191</v>
      </c>
      <c r="C96" s="53" t="s">
        <v>192</v>
      </c>
      <c r="D96" s="53" t="s">
        <v>9</v>
      </c>
      <c r="E96" s="54">
        <v>1</v>
      </c>
    </row>
    <row r="97" spans="1:5" x14ac:dyDescent="0.3">
      <c r="A97" s="51" t="s">
        <v>345</v>
      </c>
      <c r="B97" s="53" t="s">
        <v>140</v>
      </c>
      <c r="C97" s="53" t="s">
        <v>141</v>
      </c>
      <c r="D97" s="53" t="s">
        <v>9</v>
      </c>
      <c r="E97" s="54">
        <v>2</v>
      </c>
    </row>
    <row r="98" spans="1:5" x14ac:dyDescent="0.3">
      <c r="A98" s="51" t="s">
        <v>346</v>
      </c>
      <c r="B98" s="53" t="s">
        <v>179</v>
      </c>
      <c r="C98" s="53" t="s">
        <v>171</v>
      </c>
      <c r="D98" s="53" t="s">
        <v>9</v>
      </c>
      <c r="E98" s="54">
        <v>4</v>
      </c>
    </row>
    <row r="99" spans="1:5" x14ac:dyDescent="0.3">
      <c r="A99" s="51" t="s">
        <v>347</v>
      </c>
      <c r="B99" s="53" t="s">
        <v>179</v>
      </c>
      <c r="C99" s="53" t="s">
        <v>199</v>
      </c>
      <c r="D99" s="53" t="s">
        <v>9</v>
      </c>
      <c r="E99" s="54">
        <v>1</v>
      </c>
    </row>
    <row r="100" spans="1:5" ht="30.05" x14ac:dyDescent="0.3">
      <c r="A100" s="51" t="s">
        <v>348</v>
      </c>
      <c r="B100" s="53" t="s">
        <v>104</v>
      </c>
      <c r="C100" s="53" t="s">
        <v>105</v>
      </c>
      <c r="D100" s="53" t="s">
        <v>9</v>
      </c>
      <c r="E100" s="54">
        <v>1</v>
      </c>
    </row>
    <row r="101" spans="1:5" ht="30.05" x14ac:dyDescent="0.3">
      <c r="A101" s="51" t="s">
        <v>349</v>
      </c>
      <c r="B101" s="53" t="s">
        <v>219</v>
      </c>
      <c r="C101" s="53" t="s">
        <v>220</v>
      </c>
      <c r="D101" s="53" t="s">
        <v>9</v>
      </c>
      <c r="E101" s="54">
        <v>1</v>
      </c>
    </row>
    <row r="102" spans="1:5" ht="30.05" x14ac:dyDescent="0.3">
      <c r="A102" s="51" t="s">
        <v>350</v>
      </c>
      <c r="B102" s="53" t="s">
        <v>205</v>
      </c>
      <c r="C102" s="53" t="s">
        <v>206</v>
      </c>
      <c r="D102" s="53" t="s">
        <v>9</v>
      </c>
      <c r="E102" s="54">
        <v>2</v>
      </c>
    </row>
    <row r="103" spans="1:5" ht="30.05" x14ac:dyDescent="0.3">
      <c r="A103" s="51" t="s">
        <v>351</v>
      </c>
      <c r="B103" s="53" t="s">
        <v>176</v>
      </c>
      <c r="C103" s="53" t="s">
        <v>177</v>
      </c>
      <c r="D103" s="53" t="s">
        <v>9</v>
      </c>
      <c r="E103" s="54">
        <v>1</v>
      </c>
    </row>
    <row r="104" spans="1:5" ht="30.05" x14ac:dyDescent="0.3">
      <c r="A104" s="51" t="s">
        <v>227</v>
      </c>
      <c r="B104" s="53" t="s">
        <v>205</v>
      </c>
      <c r="C104" s="53" t="s">
        <v>228</v>
      </c>
      <c r="D104" s="53" t="s">
        <v>9</v>
      </c>
      <c r="E104" s="54">
        <v>1</v>
      </c>
    </row>
    <row r="105" spans="1:5" ht="30.05" x14ac:dyDescent="0.3">
      <c r="A105" s="51" t="s">
        <v>246</v>
      </c>
      <c r="B105" s="53" t="s">
        <v>160</v>
      </c>
      <c r="C105" s="53" t="s">
        <v>161</v>
      </c>
      <c r="D105" s="53" t="s">
        <v>9</v>
      </c>
      <c r="E105" s="54">
        <v>1</v>
      </c>
    </row>
    <row r="106" spans="1:5" ht="30.05" x14ac:dyDescent="0.3">
      <c r="A106" s="51" t="s">
        <v>352</v>
      </c>
      <c r="B106" s="53" t="s">
        <v>122</v>
      </c>
      <c r="C106" s="53" t="s">
        <v>123</v>
      </c>
      <c r="D106" s="53" t="s">
        <v>9</v>
      </c>
      <c r="E106" s="54">
        <v>2</v>
      </c>
    </row>
    <row r="107" spans="1:5" ht="30.05" x14ac:dyDescent="0.3">
      <c r="A107" s="55" t="s">
        <v>353</v>
      </c>
      <c r="B107" s="56" t="s">
        <v>109</v>
      </c>
      <c r="C107" s="56" t="s">
        <v>110</v>
      </c>
      <c r="D107" s="56" t="s">
        <v>9</v>
      </c>
      <c r="E107" s="57">
        <v>10</v>
      </c>
    </row>
    <row r="108" spans="1:5" s="49" customFormat="1" ht="30.05" x14ac:dyDescent="0.3">
      <c r="A108" s="51" t="s">
        <v>272</v>
      </c>
      <c r="B108" s="53" t="s">
        <v>273</v>
      </c>
      <c r="C108" s="53" t="s">
        <v>274</v>
      </c>
      <c r="D108" s="53" t="s">
        <v>9</v>
      </c>
      <c r="E108" s="54">
        <v>1</v>
      </c>
    </row>
  </sheetData>
  <mergeCells count="6">
    <mergeCell ref="B27:E27"/>
    <mergeCell ref="A1:C1"/>
    <mergeCell ref="A2:C2"/>
    <mergeCell ref="B7:E7"/>
    <mergeCell ref="B9:E9"/>
    <mergeCell ref="B18:E18"/>
  </mergeCells>
  <pageMargins left="0.70866141732283472" right="0.70866141732283472" top="0.78740157480314965" bottom="0.78740157480314965" header="0.31496062992125984" footer="0.31496062992125984"/>
  <pageSetup paperSize="9" scale="54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opLeftCell="A22" workbookViewId="0">
      <selection activeCell="F30" sqref="F30"/>
    </sheetView>
  </sheetViews>
  <sheetFormatPr defaultRowHeight="15.05" x14ac:dyDescent="0.3"/>
  <cols>
    <col min="1" max="1" width="14.5546875" customWidth="1"/>
    <col min="2" max="2" width="30.33203125" customWidth="1"/>
    <col min="3" max="3" width="31" customWidth="1"/>
    <col min="4" max="4" width="11.6640625" customWidth="1"/>
    <col min="6" max="6" width="15.88671875" customWidth="1"/>
    <col min="7" max="7" width="19" customWidth="1"/>
  </cols>
  <sheetData>
    <row r="1" spans="1:9" ht="18.2" x14ac:dyDescent="0.3">
      <c r="A1" s="69" t="s">
        <v>0</v>
      </c>
      <c r="B1" s="69"/>
      <c r="C1" s="69"/>
    </row>
    <row r="2" spans="1:9" ht="18.2" x14ac:dyDescent="0.35">
      <c r="A2" s="70" t="s">
        <v>1</v>
      </c>
      <c r="B2" s="70"/>
      <c r="C2" s="70"/>
    </row>
    <row r="3" spans="1:9" ht="18.2" x14ac:dyDescent="0.35">
      <c r="A3" s="43"/>
      <c r="B3" s="43"/>
      <c r="C3" s="43"/>
    </row>
    <row r="4" spans="1:9" ht="17.55" x14ac:dyDescent="0.3">
      <c r="A4" s="19"/>
      <c r="B4" s="22" t="s">
        <v>248</v>
      </c>
      <c r="C4" s="19"/>
      <c r="D4" s="19"/>
      <c r="E4" s="19"/>
      <c r="F4" s="19"/>
      <c r="G4" s="19"/>
      <c r="H4" s="19"/>
      <c r="I4" s="19"/>
    </row>
    <row r="5" spans="1:9" x14ac:dyDescent="0.3">
      <c r="A5" s="19"/>
      <c r="B5" s="19"/>
      <c r="C5" s="19"/>
      <c r="D5" s="19"/>
      <c r="E5" s="19"/>
      <c r="F5" s="19"/>
      <c r="G5" s="19"/>
      <c r="H5" s="19"/>
      <c r="I5" s="19"/>
    </row>
    <row r="6" spans="1:9" x14ac:dyDescent="0.3">
      <c r="A6" s="44" t="s">
        <v>249</v>
      </c>
      <c r="B6" s="19"/>
      <c r="C6" s="19"/>
      <c r="D6" s="19"/>
      <c r="E6" s="19"/>
      <c r="F6" s="19"/>
      <c r="G6" s="19"/>
      <c r="H6" s="19"/>
    </row>
    <row r="7" spans="1:9" x14ac:dyDescent="0.3">
      <c r="A7" s="19"/>
      <c r="B7" s="71" t="s">
        <v>250</v>
      </c>
      <c r="C7" s="72"/>
      <c r="D7" s="72"/>
      <c r="E7" s="72"/>
      <c r="F7" s="19"/>
      <c r="G7" s="19"/>
      <c r="H7" s="19"/>
    </row>
    <row r="8" spans="1:9" ht="15.65" thickBot="1" x14ac:dyDescent="0.35">
      <c r="A8" s="44" t="s">
        <v>251</v>
      </c>
      <c r="B8" s="45"/>
      <c r="C8" s="45"/>
      <c r="D8" s="45"/>
      <c r="E8" s="45"/>
      <c r="F8" s="45"/>
      <c r="G8" s="45"/>
      <c r="H8" s="45"/>
    </row>
    <row r="9" spans="1:9" ht="42.75" customHeight="1" thickBot="1" x14ac:dyDescent="0.35">
      <c r="A9" s="45"/>
      <c r="B9" s="82" t="s">
        <v>277</v>
      </c>
      <c r="C9" s="83"/>
      <c r="D9" s="83"/>
      <c r="E9" s="84"/>
      <c r="F9" s="45"/>
      <c r="G9" s="45"/>
      <c r="H9" s="45"/>
    </row>
    <row r="10" spans="1:9" x14ac:dyDescent="0.3">
      <c r="A10" s="45"/>
      <c r="B10" s="45"/>
      <c r="C10" s="45"/>
      <c r="D10" s="45"/>
      <c r="E10" s="45"/>
      <c r="F10" s="45"/>
      <c r="G10" s="45"/>
      <c r="H10" s="45"/>
    </row>
    <row r="11" spans="1:9" x14ac:dyDescent="0.3">
      <c r="A11" s="44" t="s">
        <v>252</v>
      </c>
      <c r="B11" s="45"/>
      <c r="C11" s="47" t="s">
        <v>267</v>
      </c>
      <c r="D11" s="45"/>
      <c r="E11" s="45"/>
      <c r="F11" s="44" t="s">
        <v>253</v>
      </c>
      <c r="G11" s="47" t="s">
        <v>267</v>
      </c>
      <c r="H11" s="45"/>
    </row>
    <row r="12" spans="1:9" x14ac:dyDescent="0.3">
      <c r="A12" s="44" t="s">
        <v>254</v>
      </c>
      <c r="B12" s="45"/>
      <c r="C12" s="47" t="s">
        <v>255</v>
      </c>
      <c r="D12" s="45"/>
      <c r="E12" s="45"/>
      <c r="F12" s="44" t="s">
        <v>256</v>
      </c>
      <c r="G12" s="25" t="s">
        <v>268</v>
      </c>
      <c r="H12" s="45"/>
    </row>
    <row r="13" spans="1:9" x14ac:dyDescent="0.3">
      <c r="A13" s="45"/>
      <c r="B13" s="45"/>
      <c r="C13" s="45"/>
      <c r="D13" s="45"/>
      <c r="E13" s="45"/>
      <c r="F13" s="45"/>
      <c r="G13" s="45"/>
      <c r="H13" s="45"/>
    </row>
    <row r="14" spans="1:9" x14ac:dyDescent="0.3">
      <c r="A14" s="44" t="s">
        <v>257</v>
      </c>
      <c r="B14" s="45"/>
      <c r="C14" s="45"/>
      <c r="D14" s="45"/>
      <c r="E14" s="45"/>
      <c r="F14" s="44" t="s">
        <v>258</v>
      </c>
      <c r="G14" s="47" t="s">
        <v>267</v>
      </c>
      <c r="H14" s="45"/>
    </row>
    <row r="15" spans="1:9" x14ac:dyDescent="0.3">
      <c r="A15" s="45"/>
      <c r="B15" s="47" t="s">
        <v>259</v>
      </c>
      <c r="C15" s="45"/>
      <c r="D15" s="45"/>
      <c r="E15" s="45"/>
      <c r="F15" s="44" t="s">
        <v>260</v>
      </c>
      <c r="G15" s="47" t="s">
        <v>267</v>
      </c>
      <c r="H15" s="45"/>
    </row>
    <row r="16" spans="1:9" x14ac:dyDescent="0.3">
      <c r="A16" s="45"/>
      <c r="B16" s="45"/>
      <c r="C16" s="45"/>
      <c r="D16" s="45"/>
      <c r="E16" s="45"/>
      <c r="F16" s="45"/>
      <c r="G16" s="45"/>
      <c r="H16" s="45"/>
    </row>
    <row r="17" spans="1:8" x14ac:dyDescent="0.3">
      <c r="A17" s="44" t="s">
        <v>261</v>
      </c>
      <c r="B17" s="45"/>
      <c r="C17" s="45"/>
      <c r="D17" s="45"/>
      <c r="E17" s="45"/>
      <c r="F17" s="44" t="s">
        <v>258</v>
      </c>
      <c r="G17" s="46"/>
      <c r="H17" s="45"/>
    </row>
    <row r="18" spans="1:8" x14ac:dyDescent="0.3">
      <c r="A18" s="45"/>
      <c r="B18" s="73"/>
      <c r="C18" s="74"/>
      <c r="D18" s="74"/>
      <c r="E18" s="74"/>
      <c r="F18" s="44" t="s">
        <v>260</v>
      </c>
      <c r="G18" s="46"/>
      <c r="H18" s="45"/>
    </row>
    <row r="19" spans="1:8" x14ac:dyDescent="0.3">
      <c r="A19" s="45"/>
      <c r="B19" s="45"/>
      <c r="C19" s="45"/>
      <c r="D19" s="45"/>
      <c r="E19" s="45"/>
      <c r="F19" s="45"/>
      <c r="G19" s="45"/>
      <c r="H19" s="45"/>
    </row>
    <row r="20" spans="1:8" ht="17.25" customHeight="1" x14ac:dyDescent="0.3">
      <c r="A20" s="44" t="s">
        <v>262</v>
      </c>
      <c r="B20" s="45"/>
      <c r="C20" s="45"/>
      <c r="D20" s="45"/>
      <c r="E20" s="45"/>
      <c r="F20" s="44" t="s">
        <v>258</v>
      </c>
      <c r="G20" s="47" t="s">
        <v>267</v>
      </c>
      <c r="H20" s="45"/>
    </row>
    <row r="21" spans="1:8" x14ac:dyDescent="0.3">
      <c r="A21" s="45"/>
      <c r="B21" s="47" t="s">
        <v>263</v>
      </c>
      <c r="C21" s="45"/>
      <c r="D21" s="45"/>
      <c r="E21" s="45"/>
      <c r="F21" s="44" t="s">
        <v>260</v>
      </c>
      <c r="G21" s="47" t="s">
        <v>267</v>
      </c>
      <c r="H21" s="45"/>
    </row>
    <row r="22" spans="1:8" x14ac:dyDescent="0.3">
      <c r="A22" s="45"/>
      <c r="B22" s="45"/>
      <c r="C22" s="45"/>
      <c r="D22" s="45"/>
      <c r="E22" s="45"/>
      <c r="F22" s="45"/>
      <c r="G22" s="45"/>
      <c r="H22" s="45"/>
    </row>
    <row r="23" spans="1:8" x14ac:dyDescent="0.3">
      <c r="A23" s="44" t="s">
        <v>264</v>
      </c>
      <c r="B23" s="45"/>
      <c r="C23" s="45"/>
      <c r="D23" s="45"/>
      <c r="E23" s="45"/>
      <c r="F23" s="44" t="s">
        <v>258</v>
      </c>
      <c r="G23" s="47" t="s">
        <v>267</v>
      </c>
      <c r="H23" s="45"/>
    </row>
    <row r="24" spans="1:8" x14ac:dyDescent="0.3">
      <c r="A24" s="45"/>
      <c r="B24" s="47" t="s">
        <v>265</v>
      </c>
      <c r="C24" s="45"/>
      <c r="D24" s="45"/>
      <c r="E24" s="45"/>
      <c r="F24" s="44" t="s">
        <v>260</v>
      </c>
      <c r="G24" s="47" t="s">
        <v>267</v>
      </c>
      <c r="H24" s="45"/>
    </row>
    <row r="25" spans="1:8" x14ac:dyDescent="0.3">
      <c r="A25" s="45"/>
      <c r="B25" s="45"/>
      <c r="C25" s="45"/>
      <c r="D25" s="45"/>
      <c r="E25" s="45"/>
      <c r="F25" s="45"/>
      <c r="G25" s="45"/>
      <c r="H25" s="45"/>
    </row>
    <row r="26" spans="1:8" x14ac:dyDescent="0.3">
      <c r="A26" s="44" t="s">
        <v>266</v>
      </c>
      <c r="B26" s="45"/>
      <c r="C26" s="45"/>
      <c r="D26" s="45"/>
      <c r="E26" s="45"/>
      <c r="F26" s="45"/>
      <c r="G26" s="45"/>
      <c r="H26" s="45"/>
    </row>
    <row r="27" spans="1:8" x14ac:dyDescent="0.3">
      <c r="A27" s="26"/>
      <c r="B27" s="68" t="s">
        <v>267</v>
      </c>
      <c r="C27" s="68"/>
      <c r="D27" s="68"/>
      <c r="E27" s="68"/>
      <c r="F27" s="26"/>
      <c r="G27" s="26"/>
      <c r="H27" s="26"/>
    </row>
    <row r="28" spans="1:8" x14ac:dyDescent="0.3">
      <c r="A28" s="45"/>
      <c r="B28" s="45"/>
      <c r="C28" s="45"/>
      <c r="D28" s="45"/>
      <c r="E28" s="45"/>
      <c r="F28" s="45"/>
      <c r="G28" s="45"/>
      <c r="H28" s="45"/>
    </row>
    <row r="29" spans="1:8" x14ac:dyDescent="0.3">
      <c r="A29" s="27"/>
      <c r="B29" s="27"/>
      <c r="C29" s="27"/>
      <c r="D29" s="27"/>
    </row>
    <row r="30" spans="1:8" x14ac:dyDescent="0.3">
      <c r="A30" s="28"/>
      <c r="B30" s="45"/>
      <c r="C30" s="45"/>
      <c r="D30" s="45"/>
    </row>
    <row r="31" spans="1:8" ht="18.2" x14ac:dyDescent="0.35">
      <c r="A31" s="43"/>
      <c r="B31" s="43"/>
    </row>
    <row r="32" spans="1:8" ht="18.2" x14ac:dyDescent="0.35">
      <c r="A32" s="43"/>
      <c r="B32" s="43"/>
    </row>
    <row r="33" spans="1:5" ht="18.2" x14ac:dyDescent="0.35">
      <c r="A33" s="43"/>
      <c r="B33" s="43"/>
    </row>
    <row r="34" spans="1:5" ht="18.2" x14ac:dyDescent="0.35">
      <c r="A34" s="43"/>
      <c r="B34" s="43"/>
    </row>
    <row r="35" spans="1:5" ht="15.65" thickBot="1" x14ac:dyDescent="0.35"/>
    <row r="36" spans="1:5" ht="34" customHeight="1" thickBot="1" x14ac:dyDescent="0.35">
      <c r="A36" s="29" t="s">
        <v>2</v>
      </c>
      <c r="B36" s="30" t="s">
        <v>3</v>
      </c>
      <c r="C36" s="31" t="s">
        <v>4</v>
      </c>
      <c r="D36" s="31" t="s">
        <v>5</v>
      </c>
      <c r="E36" s="32" t="s">
        <v>270</v>
      </c>
    </row>
    <row r="37" spans="1:5" ht="27.25" customHeight="1" x14ac:dyDescent="0.3">
      <c r="A37" s="2"/>
      <c r="B37" s="3"/>
      <c r="C37" s="2"/>
      <c r="D37" s="2"/>
      <c r="E37" s="1"/>
    </row>
    <row r="38" spans="1:5" ht="30.05" x14ac:dyDescent="0.3">
      <c r="A38" s="8" t="s">
        <v>183</v>
      </c>
      <c r="B38" s="5" t="s">
        <v>184</v>
      </c>
      <c r="C38" s="6" t="s">
        <v>185</v>
      </c>
      <c r="D38" s="6" t="s">
        <v>9</v>
      </c>
      <c r="E38" s="7">
        <v>1</v>
      </c>
    </row>
    <row r="39" spans="1:5" s="49" customFormat="1" x14ac:dyDescent="0.3">
      <c r="A39" s="8" t="s">
        <v>75</v>
      </c>
      <c r="B39" s="12" t="s">
        <v>76</v>
      </c>
      <c r="C39" s="13"/>
      <c r="D39" s="13" t="s">
        <v>9</v>
      </c>
      <c r="E39" s="10">
        <v>3</v>
      </c>
    </row>
    <row r="40" spans="1:5" ht="45.1" x14ac:dyDescent="0.3">
      <c r="A40" s="4" t="s">
        <v>231</v>
      </c>
      <c r="B40" s="5" t="s">
        <v>232</v>
      </c>
      <c r="C40" s="6" t="s">
        <v>233</v>
      </c>
      <c r="D40" s="6" t="s">
        <v>9</v>
      </c>
      <c r="E40" s="7">
        <v>1</v>
      </c>
    </row>
    <row r="41" spans="1:5" s="49" customFormat="1" x14ac:dyDescent="0.3">
      <c r="A41" s="8" t="s">
        <v>216</v>
      </c>
      <c r="B41" s="12" t="s">
        <v>217</v>
      </c>
      <c r="C41" s="13"/>
      <c r="D41" s="13" t="s">
        <v>9</v>
      </c>
      <c r="E41" s="10">
        <v>1</v>
      </c>
    </row>
    <row r="42" spans="1:5" s="49" customFormat="1" x14ac:dyDescent="0.3">
      <c r="A42" s="8" t="s">
        <v>13</v>
      </c>
      <c r="B42" s="12" t="s">
        <v>14</v>
      </c>
      <c r="C42" s="13"/>
      <c r="D42" s="13" t="s">
        <v>9</v>
      </c>
      <c r="E42" s="10">
        <v>6</v>
      </c>
    </row>
    <row r="43" spans="1:5" s="49" customFormat="1" ht="30.05" x14ac:dyDescent="0.3">
      <c r="A43" s="8" t="s">
        <v>77</v>
      </c>
      <c r="B43" s="12" t="s">
        <v>78</v>
      </c>
      <c r="C43" s="13"/>
      <c r="D43" s="13" t="s">
        <v>9</v>
      </c>
      <c r="E43" s="10">
        <v>34</v>
      </c>
    </row>
    <row r="44" spans="1:5" s="49" customFormat="1" ht="30.05" x14ac:dyDescent="0.3">
      <c r="A44" s="8" t="s">
        <v>28</v>
      </c>
      <c r="B44" s="12" t="s">
        <v>29</v>
      </c>
      <c r="C44" s="13"/>
      <c r="D44" s="13" t="s">
        <v>9</v>
      </c>
      <c r="E44" s="10">
        <v>15</v>
      </c>
    </row>
    <row r="45" spans="1:5" s="49" customFormat="1" x14ac:dyDescent="0.3">
      <c r="A45" s="8" t="s">
        <v>30</v>
      </c>
      <c r="B45" s="12" t="s">
        <v>31</v>
      </c>
      <c r="C45" s="13"/>
      <c r="D45" s="13" t="s">
        <v>9</v>
      </c>
      <c r="E45" s="10">
        <v>19</v>
      </c>
    </row>
    <row r="46" spans="1:5" s="49" customFormat="1" x14ac:dyDescent="0.3">
      <c r="A46" s="8" t="s">
        <v>101</v>
      </c>
      <c r="B46" s="12" t="s">
        <v>102</v>
      </c>
      <c r="C46" s="13"/>
      <c r="D46" s="13" t="s">
        <v>9</v>
      </c>
      <c r="E46" s="10">
        <v>26</v>
      </c>
    </row>
    <row r="47" spans="1:5" s="49" customFormat="1" x14ac:dyDescent="0.3">
      <c r="A47" s="8" t="s">
        <v>85</v>
      </c>
      <c r="B47" s="12" t="s">
        <v>86</v>
      </c>
      <c r="C47" s="13"/>
      <c r="D47" s="13" t="s">
        <v>9</v>
      </c>
      <c r="E47" s="10">
        <v>4</v>
      </c>
    </row>
    <row r="48" spans="1:5" s="49" customFormat="1" x14ac:dyDescent="0.3">
      <c r="A48" s="8" t="s">
        <v>200</v>
      </c>
      <c r="B48" s="12" t="s">
        <v>102</v>
      </c>
      <c r="C48" s="13"/>
      <c r="D48" s="13" t="s">
        <v>9</v>
      </c>
      <c r="E48" s="10">
        <v>4</v>
      </c>
    </row>
    <row r="49" spans="1:7" s="49" customFormat="1" x14ac:dyDescent="0.3">
      <c r="A49" s="8" t="s">
        <v>137</v>
      </c>
      <c r="B49" s="12" t="s">
        <v>138</v>
      </c>
      <c r="C49" s="13"/>
      <c r="D49" s="13" t="s">
        <v>9</v>
      </c>
      <c r="E49" s="10">
        <v>22</v>
      </c>
    </row>
    <row r="50" spans="1:7" s="49" customFormat="1" x14ac:dyDescent="0.3">
      <c r="A50" s="8" t="s">
        <v>181</v>
      </c>
      <c r="B50" s="12" t="s">
        <v>182</v>
      </c>
      <c r="C50" s="13"/>
      <c r="D50" s="13" t="s">
        <v>9</v>
      </c>
      <c r="E50" s="10">
        <v>1</v>
      </c>
    </row>
    <row r="51" spans="1:7" s="49" customFormat="1" x14ac:dyDescent="0.3">
      <c r="A51" s="10">
        <v>481020</v>
      </c>
      <c r="B51" s="12" t="s">
        <v>34</v>
      </c>
      <c r="C51" s="13"/>
      <c r="D51" s="13" t="s">
        <v>9</v>
      </c>
      <c r="E51" s="10">
        <v>7</v>
      </c>
    </row>
    <row r="52" spans="1:7" s="49" customFormat="1" ht="30.05" x14ac:dyDescent="0.3">
      <c r="A52" s="8" t="s">
        <v>18</v>
      </c>
      <c r="B52" s="12" t="s">
        <v>19</v>
      </c>
      <c r="C52" s="13"/>
      <c r="D52" s="13" t="s">
        <v>9</v>
      </c>
      <c r="E52" s="10">
        <v>5</v>
      </c>
    </row>
    <row r="53" spans="1:7" s="49" customFormat="1" ht="30.05" x14ac:dyDescent="0.3">
      <c r="A53" s="8" t="s">
        <v>106</v>
      </c>
      <c r="B53" s="12" t="s">
        <v>107</v>
      </c>
      <c r="C53" s="13"/>
      <c r="D53" s="13" t="s">
        <v>9</v>
      </c>
      <c r="E53" s="10">
        <v>3</v>
      </c>
    </row>
    <row r="54" spans="1:7" s="49" customFormat="1" ht="30.05" x14ac:dyDescent="0.3">
      <c r="A54" s="8" t="s">
        <v>207</v>
      </c>
      <c r="B54" s="12" t="s">
        <v>208</v>
      </c>
      <c r="C54" s="12" t="s">
        <v>209</v>
      </c>
      <c r="D54" s="13" t="s">
        <v>9</v>
      </c>
      <c r="E54" s="10">
        <v>2</v>
      </c>
    </row>
    <row r="55" spans="1:7" s="49" customFormat="1" ht="30.05" x14ac:dyDescent="0.3">
      <c r="A55" s="8" t="s">
        <v>20</v>
      </c>
      <c r="B55" s="12" t="s">
        <v>21</v>
      </c>
      <c r="C55" s="13" t="s">
        <v>22</v>
      </c>
      <c r="D55" s="13" t="s">
        <v>9</v>
      </c>
      <c r="E55" s="10">
        <v>3</v>
      </c>
    </row>
    <row r="56" spans="1:7" s="49" customFormat="1" ht="30.05" x14ac:dyDescent="0.3">
      <c r="A56" s="8" t="s">
        <v>40</v>
      </c>
      <c r="B56" s="12" t="s">
        <v>21</v>
      </c>
      <c r="C56" s="13" t="s">
        <v>41</v>
      </c>
      <c r="D56" s="13" t="s">
        <v>9</v>
      </c>
      <c r="E56" s="10">
        <v>3</v>
      </c>
    </row>
    <row r="57" spans="1:7" s="49" customFormat="1" ht="30.05" x14ac:dyDescent="0.3">
      <c r="A57" s="8" t="s">
        <v>95</v>
      </c>
      <c r="B57" s="12" t="s">
        <v>96</v>
      </c>
      <c r="C57" s="13" t="s">
        <v>97</v>
      </c>
      <c r="D57" s="13" t="s">
        <v>9</v>
      </c>
      <c r="E57" s="10">
        <v>3</v>
      </c>
    </row>
    <row r="58" spans="1:7" s="49" customFormat="1" ht="30.05" x14ac:dyDescent="0.3">
      <c r="A58" s="8" t="s">
        <v>129</v>
      </c>
      <c r="B58" s="12" t="s">
        <v>130</v>
      </c>
      <c r="C58" s="50" t="s">
        <v>131</v>
      </c>
      <c r="D58" s="13" t="s">
        <v>9</v>
      </c>
      <c r="E58" s="10">
        <v>1</v>
      </c>
    </row>
    <row r="59" spans="1:7" s="49" customFormat="1" ht="30.05" x14ac:dyDescent="0.3">
      <c r="A59" s="8" t="s">
        <v>148</v>
      </c>
      <c r="B59" s="12" t="s">
        <v>149</v>
      </c>
      <c r="C59" s="51" t="s">
        <v>150</v>
      </c>
      <c r="D59" s="13" t="s">
        <v>9</v>
      </c>
      <c r="E59" s="10">
        <v>3</v>
      </c>
    </row>
    <row r="60" spans="1:7" s="49" customFormat="1" x14ac:dyDescent="0.3">
      <c r="A60" s="8" t="s">
        <v>37</v>
      </c>
      <c r="B60" s="12" t="s">
        <v>38</v>
      </c>
      <c r="C60" s="13" t="s">
        <v>39</v>
      </c>
      <c r="D60" s="13" t="s">
        <v>9</v>
      </c>
      <c r="E60" s="10">
        <v>4</v>
      </c>
    </row>
    <row r="61" spans="1:7" s="49" customFormat="1" x14ac:dyDescent="0.3"/>
    <row r="62" spans="1:7" x14ac:dyDescent="0.3">
      <c r="F62" s="1"/>
      <c r="G62" s="1"/>
    </row>
  </sheetData>
  <mergeCells count="6">
    <mergeCell ref="B27:E27"/>
    <mergeCell ref="A1:C1"/>
    <mergeCell ref="A2:C2"/>
    <mergeCell ref="B7:E7"/>
    <mergeCell ref="B9:E9"/>
    <mergeCell ref="B18:E18"/>
  </mergeCells>
  <pageMargins left="0.70866141732283472" right="0.70866141732283472" top="0.78740157480314965" bottom="0.78740157480314965" header="0.31496062992125984" footer="0.31496062992125984"/>
  <pageSetup paperSize="9" scale="51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výkaz výměr komplet 1+2</vt:lpstr>
      <vt:lpstr>1.část LDT výrobky</vt:lpstr>
      <vt:lpstr>2.část ostatní vybavení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Uživatel systému Windows</cp:lastModifiedBy>
  <cp:lastPrinted>2025-04-24T08:42:32Z</cp:lastPrinted>
  <dcterms:created xsi:type="dcterms:W3CDTF">2025-02-19T12:37:41Z</dcterms:created>
  <dcterms:modified xsi:type="dcterms:W3CDTF">2025-04-28T08:23:17Z</dcterms:modified>
</cp:coreProperties>
</file>