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I_15222 Lomy - Budkov\"/>
    </mc:Choice>
  </mc:AlternateContent>
  <bookViews>
    <workbookView xWindow="240" yWindow="120" windowWidth="14940" windowHeight="9225" activeTab="1"/>
  </bookViews>
  <sheets>
    <sheet name="Rekapitulace" sheetId="1" r:id="rId1"/>
    <sheet name="SO 100" sheetId="2" r:id="rId2"/>
  </sheets>
  <calcPr calcId="152511"/>
  <webPublishing codePage="0"/>
</workbook>
</file>

<file path=xl/calcChain.xml><?xml version="1.0" encoding="utf-8"?>
<calcChain xmlns="http://schemas.openxmlformats.org/spreadsheetml/2006/main">
  <c r="I18" i="2" l="1"/>
  <c r="O18" i="2" s="1"/>
  <c r="I14" i="2"/>
  <c r="Q13" i="2" s="1"/>
  <c r="I13" i="2" s="1"/>
  <c r="I9" i="2"/>
  <c r="O9" i="2" s="1"/>
  <c r="R8" i="2" s="1"/>
  <c r="O8" i="2" s="1"/>
  <c r="Q8" i="2"/>
  <c r="I8" i="2" s="1"/>
  <c r="I3" i="2" s="1"/>
  <c r="C10" i="1" s="1"/>
  <c r="C6" i="1" l="1"/>
  <c r="O14" i="2"/>
  <c r="R13" i="2" s="1"/>
  <c r="O13" i="2" s="1"/>
  <c r="O2" i="2" s="1"/>
  <c r="D10" i="1" s="1"/>
  <c r="E10" i="1" s="1"/>
  <c r="C7" i="1" s="1"/>
</calcChain>
</file>

<file path=xl/sharedStrings.xml><?xml version="1.0" encoding="utf-8"?>
<sst xmlns="http://schemas.openxmlformats.org/spreadsheetml/2006/main" count="97" uniqueCount="63">
  <si>
    <t>Firma: Krajská správa a údržba silnic Vysočiny, příspěvková organizace</t>
  </si>
  <si>
    <t>Rekapitulace ceny</t>
  </si>
  <si>
    <t>Stavba: 2025 - III/15222 Budkov - Lomy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</si>
  <si>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</si>
  <si>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</si>
  <si>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</si>
  <si>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</si>
  <si>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</si>
  <si>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</si>
  <si>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</si>
  <si>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</si>
  <si>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</si>
  <si>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</si>
  <si>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</si>
  <si>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</si>
  <si>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</si>
  <si>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III/15222 Budkov - Lomy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</si>
  <si>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</si>
  <si>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</si>
  <si>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</si>
  <si>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</si>
  <si>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</si>
  <si>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</si>
  <si>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</si>
  <si>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</si>
  <si>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</si>
  <si>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</si>
  <si>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</si>
  <si>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</si>
  <si>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</si>
  <si>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</si>
  <si>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</si>
  <si>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</si>
  <si>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</si>
  <si>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</si>
  <si>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</si>
  <si>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</si>
  <si>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</si>
  <si>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</si>
  <si>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</si>
  <si>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</si>
  <si>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</si>
  <si>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</si>
  <si>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</si>
  <si>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</si>
  <si>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</si>
  <si>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</si>
  <si>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</si>
  <si>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</si>
  <si>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</si>
  <si>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</si>
  <si>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VV</t>
  </si>
  <si>
    <t>1,0=1,000 [A]</t>
  </si>
  <si>
    <t>TS</t>
  </si>
  <si>
    <t>Položka zahrnuje:  
- veškeré náklady spojené se zřízením nebo zajištěním objížďky a přístupové cesty  
Položka nezahrnuje:  
- x</t>
  </si>
  <si>
    <t>572214</t>
  </si>
  <si>
    <t>SPOJOVACÍ POSTŘIK Z MODIFIK EMULZE DO 0,5KG/M2</t>
  </si>
  <si>
    <t>M2</t>
  </si>
  <si>
    <t>6100,0=6 100,000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</si>
  <si>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</si>
  <si>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</si>
  <si>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</si>
  <si>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nezahrnuje:  
- odstranění vodorovného dopravního zančení a spojovací postřik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</si>
</sst>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SUM(C10:C10)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SUM(E10:E10)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'SO 100'!I3</f>
        <v>0</v>
      </c>
      <c r="D10" s="23">
        <f>'SO 100'!O2</f>
        <v>0</v>
      </c>
      <c r="E10" s="23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9">
        <f>0+I8+I13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45</v>
      </c>
      <c r="B9" s="28" t="s">
        <v>22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1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x14ac:dyDescent="0.2">
      <c r="A11" s="35" t="s">
        <v>51</v>
      </c>
      <c r="E11" s="36" t="s">
        <v>52</v>
      </c>
    </row>
    <row r="12" spans="1:18" ht="63.75" x14ac:dyDescent="0.2">
      <c r="A12" t="s">
        <v>53</v>
      </c>
      <c r="E12" s="34" t="s">
        <v>54</v>
      </c>
    </row>
    <row r="13" spans="1:18" ht="12.75" customHeight="1" x14ac:dyDescent="0.2">
      <c r="A13" s="12" t="s">
        <v>43</v>
      </c>
      <c r="B13" s="12"/>
      <c r="C13" s="37" t="s">
        <v>35</v>
      </c>
      <c r="D13" s="12"/>
      <c r="E13" s="26" t="s">
        <v>25</v>
      </c>
      <c r="F13" s="12"/>
      <c r="G13" s="12"/>
      <c r="H13" s="12"/>
      <c r="I13" s="38">
        <f>0+Q13</f>
        <v>0</v>
      </c>
      <c r="O13">
        <f>0+R13</f>
        <v>0</v>
      </c>
      <c r="Q13">
        <f>0+I14+I18</f>
        <v>0</v>
      </c>
      <c r="R13">
        <f>0+O14+O18</f>
        <v>0</v>
      </c>
    </row>
    <row r="14" spans="1:18" x14ac:dyDescent="0.2">
      <c r="A14" s="24" t="s">
        <v>45</v>
      </c>
      <c r="B14" s="28" t="s">
        <v>29</v>
      </c>
      <c r="C14" s="28" t="s">
        <v>55</v>
      </c>
      <c r="D14" s="24" t="s">
        <v>47</v>
      </c>
      <c r="E14" s="29" t="s">
        <v>56</v>
      </c>
      <c r="F14" s="30" t="s">
        <v>57</v>
      </c>
      <c r="G14" s="31">
        <v>6100</v>
      </c>
      <c r="H14" s="32">
        <v>0</v>
      </c>
      <c r="I14" s="32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3" t="s">
        <v>50</v>
      </c>
      <c r="E15" s="34" t="s">
        <v>47</v>
      </c>
    </row>
    <row r="16" spans="1:18" x14ac:dyDescent="0.2">
      <c r="A16" s="35" t="s">
        <v>51</v>
      </c>
      <c r="E16" s="36" t="s">
        <v>58</v>
      </c>
    </row>
    <row r="17" spans="1:16" ht="89.25" x14ac:dyDescent="0.2">
      <c r="A17" t="s">
        <v>53</v>
      </c>
      <c r="E17" s="34" t="s">
        <v>59</v>
      </c>
    </row>
    <row r="18" spans="1:16" x14ac:dyDescent="0.2">
      <c r="A18" s="24" t="s">
        <v>45</v>
      </c>
      <c r="B18" s="28" t="s">
        <v>23</v>
      </c>
      <c r="C18" s="28" t="s">
        <v>60</v>
      </c>
      <c r="D18" s="24" t="s">
        <v>47</v>
      </c>
      <c r="E18" s="29" t="s">
        <v>61</v>
      </c>
      <c r="F18" s="30" t="s">
        <v>57</v>
      </c>
      <c r="G18" s="31">
        <v>6100</v>
      </c>
      <c r="H18" s="32">
        <v>0</v>
      </c>
      <c r="I18" s="32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33" t="s">
        <v>50</v>
      </c>
      <c r="E19" s="34" t="s">
        <v>47</v>
      </c>
    </row>
    <row r="20" spans="1:16" x14ac:dyDescent="0.2">
      <c r="A20" s="35" t="s">
        <v>51</v>
      </c>
      <c r="E20" s="36" t="s">
        <v>58</v>
      </c>
    </row>
    <row r="21" spans="1:16" ht="102" x14ac:dyDescent="0.2">
      <c r="A21" t="s">
        <v>53</v>
      </c>
      <c r="E21" s="34" t="s">
        <v>62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100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Pánek Zdeněk</cp:lastModifiedBy>
  <dcterms:modified xsi:type="dcterms:W3CDTF">2025-01-30T06:01:57Z</dcterms:modified>
  <cp:category/>
  <cp:contentStatus/>
</cp:coreProperties>
</file>