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190" windowHeight="6380" tabRatio="888" activeTab="5"/>
  </bookViews>
  <sheets>
    <sheet name="Kamenný vrch u Heraltic" sheetId="15" r:id="rId1"/>
    <sheet name="Niva Doubravy" sheetId="17" r:id="rId2"/>
    <sheet name="Opatovské Zákopy" sheetId="19" r:id="rId3"/>
    <sheet name="U Miličovska" sheetId="20" r:id="rId4"/>
    <sheet name="Hajnice" sheetId="22" r:id="rId5"/>
    <sheet name="Udolí Oslavy" sheetId="23" r:id="rId6"/>
  </sheets>
  <definedNames>
    <definedName name="_xlnm.Print_Area" localSheetId="4">'Hajnice'!$A$1:$N$38</definedName>
    <definedName name="_xlnm.Print_Area" localSheetId="0">'Kamenný vrch u Heraltic'!$A$1:$N$39</definedName>
    <definedName name="_xlnm.Print_Area" localSheetId="1">'Niva Doubravy'!$A$1:$N$42</definedName>
    <definedName name="_xlnm.Print_Area" localSheetId="2">'Opatovské Zákopy'!$A$1:$N$42</definedName>
    <definedName name="_xlnm.Print_Area" localSheetId="3">'U Miličovska'!$A$1:$N$40</definedName>
    <definedName name="_xlnm.Print_Area" localSheetId="5">'Udolí Oslavy'!$A$1:$N$39</definedName>
    <definedName name="_xlnm.Print_Titles" localSheetId="0">'Kamenný vrch u Heraltic'!$1:$2</definedName>
    <definedName name="_xlnm.Print_Titles" localSheetId="2">'Opatovské Zákopy'!$1:$2</definedName>
    <definedName name="_xlnm.Print_Titles" localSheetId="3">'U Miličovska'!$1:$2</definedName>
    <definedName name="_xlnm.Print_Titles" localSheetId="4">'Hajnice'!$1:$2</definedName>
    <definedName name="_xlnm.Print_Titles" localSheetId="5">'Udolí Oslavy'!$1:$2</definedName>
  </definedNames>
  <calcPr calcId="162913"/>
</workbook>
</file>

<file path=xl/sharedStrings.xml><?xml version="1.0" encoding="utf-8"?>
<sst xmlns="http://schemas.openxmlformats.org/spreadsheetml/2006/main" count="303" uniqueCount="55">
  <si>
    <t>kód eropsky významné lokality</t>
  </si>
  <si>
    <t>měrná</t>
  </si>
  <si>
    <t>počet</t>
  </si>
  <si>
    <t>jedn.cena</t>
  </si>
  <si>
    <t xml:space="preserve">cena bez </t>
  </si>
  <si>
    <t xml:space="preserve">Cena </t>
  </si>
  <si>
    <t>DPH</t>
  </si>
  <si>
    <t>jednotka</t>
  </si>
  <si>
    <t>jednotek</t>
  </si>
  <si>
    <t>bez DPH</t>
  </si>
  <si>
    <t>DPH celk.</t>
  </si>
  <si>
    <t>s DPH</t>
  </si>
  <si>
    <t>1 km</t>
  </si>
  <si>
    <t>1 ks</t>
  </si>
  <si>
    <t>Celkem za označení hranic</t>
  </si>
  <si>
    <t>4.1</t>
  </si>
  <si>
    <t>5.1</t>
  </si>
  <si>
    <t>Souhrnný propočet agregovaných cen pro implementaci území Natura 2000</t>
  </si>
  <si>
    <t>Cena celkem bez DPH</t>
  </si>
  <si>
    <t>Cena celkem s DPH</t>
  </si>
  <si>
    <t>Název  EVL</t>
  </si>
  <si>
    <t>4.2</t>
  </si>
  <si>
    <t>Kamenný vrch u Heraltic</t>
  </si>
  <si>
    <t>CZ0610515</t>
  </si>
  <si>
    <t>Osazení tabulí s malým státním znakem, tabulí s uvedením kategorie a tabulí s textem "evropsky významná lokalita"</t>
  </si>
  <si>
    <t>Odstranění starých státních znaků neodpovídajících platné legislativě</t>
  </si>
  <si>
    <t>Odstranění staré informační tabule</t>
  </si>
  <si>
    <t>Celkem za publicitu a propagaci</t>
  </si>
  <si>
    <t>Niva Doubravy</t>
  </si>
  <si>
    <t>CZ0610517</t>
  </si>
  <si>
    <t>4. Označení hranic ZCHÚ a EVL v terénu</t>
  </si>
  <si>
    <t>4.3</t>
  </si>
  <si>
    <t>Osazení tabulí s malým státním znakem a tabulí s uvedením kategorie a tabulí s textem "evropsky významná lokalita"</t>
  </si>
  <si>
    <t>1ks</t>
  </si>
  <si>
    <t>Opatovské zákopy</t>
  </si>
  <si>
    <t>CZ0610518</t>
  </si>
  <si>
    <t>Osazení tabulí s malým státním znakem a tabulí s uvedením kategorie a tabulí s textem "evropsky významná lokalita</t>
  </si>
  <si>
    <t>Celkem publicitu a propagaci</t>
  </si>
  <si>
    <t>5. Osvěta, informování veřejnosti a dotčených subjektů</t>
  </si>
  <si>
    <t>DPH 21%</t>
  </si>
  <si>
    <t>CZ0614135</t>
  </si>
  <si>
    <t>U Miličovska</t>
  </si>
  <si>
    <t>Hajnice</t>
  </si>
  <si>
    <t>CZ0610516</t>
  </si>
  <si>
    <t>Osazení tabulí  s textem "evropsky významná lokalita"</t>
  </si>
  <si>
    <t>Údolí Oslavy a Chvojnice</t>
  </si>
  <si>
    <t>CZ0614131</t>
  </si>
  <si>
    <t>Osazení tabulí se státním znakem a tabulí s uvedením kategorie a tabulí s textem "evropsky významná lokalita</t>
  </si>
  <si>
    <t>Instalace informační tabule</t>
  </si>
  <si>
    <t>5.2</t>
  </si>
  <si>
    <t>Celkové náklady</t>
  </si>
  <si>
    <t xml:space="preserve">Instalace informační tabule </t>
  </si>
  <si>
    <t>Provedení pruhového značení (na stromy, příp. pomocí dřevěných sloupků)</t>
  </si>
  <si>
    <t>Provedení pruhového značení  (na stromy, příp. pomocí dřevěných sloupků)</t>
  </si>
  <si>
    <t>Příloha č.1B ZD a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</si>
</sst>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Kč&quot;"/>
  </numFmts>
  <fonts count="14">
    <font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sz val="6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4"/>
      <name val="Arial CE"/>
      <family val="2"/>
    </font>
    <font>
      <b/>
      <sz val="8"/>
      <name val="Arial CE"/>
      <family val="2"/>
    </font>
    <font>
      <b/>
      <sz val="14"/>
      <color rgb="FFFF0000"/>
      <name val="Arial CE"/>
      <family val="2"/>
    </font>
    <font>
      <sz val="9"/>
      <color rgb="FFFF000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/>
      <top/>
      <bottom/>
    </border>
    <border>
      <left/>
      <right style="thin">
        <color indexed="8"/>
      </right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/>
      <right style="medium"/>
      <top style="thin">
        <color indexed="8"/>
      </top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146">
    <xf numFmtId="0" fontId="0" fillId="0" borderId="0" xfId="0"/>
    <xf numFmtId="0" fontId="0" fillId="0" borderId="0" xfId="0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9" fontId="2" fillId="2" borderId="5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vertical="center"/>
    </xf>
    <xf numFmtId="0" fontId="0" fillId="0" borderId="0" xfId="0" applyFill="1" applyBorder="1"/>
    <xf numFmtId="0" fontId="0" fillId="0" borderId="0" xfId="0" applyFill="1"/>
    <xf numFmtId="0" fontId="0" fillId="0" borderId="0" xfId="0" applyBorder="1" applyAlignment="1">
      <alignment horizontal="center" vertical="center"/>
    </xf>
    <xf numFmtId="0" fontId="0" fillId="2" borderId="0" xfId="0" applyFill="1"/>
    <xf numFmtId="0" fontId="0" fillId="2" borderId="6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164" fontId="2" fillId="2" borderId="13" xfId="0" applyNumberFormat="1" applyFont="1" applyFill="1" applyBorder="1" applyAlignment="1">
      <alignment horizontal="center"/>
    </xf>
    <xf numFmtId="164" fontId="2" fillId="2" borderId="14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 vertical="center" wrapText="1" shrinkToFit="1"/>
    </xf>
    <xf numFmtId="0" fontId="8" fillId="0" borderId="7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15" xfId="0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4" fontId="0" fillId="0" borderId="0" xfId="0" applyNumberFormat="1"/>
    <xf numFmtId="0" fontId="3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4" fontId="2" fillId="3" borderId="14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/>
    </xf>
    <xf numFmtId="0" fontId="4" fillId="3" borderId="20" xfId="0" applyFont="1" applyFill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4" fontId="2" fillId="0" borderId="0" xfId="0" applyNumberFormat="1" applyFont="1" applyBorder="1" applyAlignment="1">
      <alignment horizontal="center" vertical="center"/>
    </xf>
    <xf numFmtId="164" fontId="11" fillId="2" borderId="13" xfId="0" applyNumberFormat="1" applyFont="1" applyFill="1" applyBorder="1" applyAlignment="1">
      <alignment horizontal="center"/>
    </xf>
    <xf numFmtId="164" fontId="11" fillId="2" borderId="14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4" fontId="11" fillId="3" borderId="12" xfId="0" applyNumberFormat="1" applyFont="1" applyFill="1" applyBorder="1" applyAlignment="1">
      <alignment horizontal="center" vertical="center"/>
    </xf>
    <xf numFmtId="2" fontId="11" fillId="3" borderId="14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9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6" fontId="4" fillId="0" borderId="0" xfId="0" applyNumberFormat="1" applyFont="1" applyFill="1" applyBorder="1" applyAlignment="1">
      <alignment horizontal="left" vertical="center"/>
    </xf>
    <xf numFmtId="4" fontId="11" fillId="0" borderId="0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49" fontId="13" fillId="0" borderId="7" xfId="0" applyNumberFormat="1" applyFont="1" applyBorder="1" applyAlignment="1">
      <alignment vertical="center"/>
    </xf>
    <xf numFmtId="49" fontId="9" fillId="0" borderId="7" xfId="0" applyNumberFormat="1" applyFont="1" applyBorder="1" applyAlignment="1">
      <alignment vertical="center"/>
    </xf>
    <xf numFmtId="0" fontId="0" fillId="0" borderId="24" xfId="0" applyBorder="1" applyAlignment="1">
      <alignment horizontal="center"/>
    </xf>
    <xf numFmtId="49" fontId="9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9" fillId="0" borderId="12" xfId="0" applyNumberFormat="1" applyFont="1" applyFill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4" fontId="2" fillId="0" borderId="25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left" vertical="center"/>
    </xf>
    <xf numFmtId="4" fontId="2" fillId="0" borderId="28" xfId="0" applyNumberFormat="1" applyFont="1" applyBorder="1" applyAlignment="1">
      <alignment horizontal="center" vertical="center"/>
    </xf>
    <xf numFmtId="4" fontId="2" fillId="0" borderId="29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/>
    </xf>
    <xf numFmtId="0" fontId="7" fillId="2" borderId="30" xfId="0" applyFont="1" applyFill="1" applyBorder="1" applyAlignment="1">
      <alignment horizontal="left" vertical="center"/>
    </xf>
    <xf numFmtId="0" fontId="7" fillId="2" borderId="31" xfId="0" applyFont="1" applyFill="1" applyBorder="1" applyAlignment="1">
      <alignment horizontal="left" vertical="center"/>
    </xf>
    <xf numFmtId="0" fontId="7" fillId="2" borderId="32" xfId="0" applyFont="1" applyFill="1" applyBorder="1" applyAlignment="1">
      <alignment horizontal="left" vertical="center"/>
    </xf>
    <xf numFmtId="0" fontId="7" fillId="2" borderId="27" xfId="0" applyFont="1" applyFill="1" applyBorder="1" applyAlignment="1">
      <alignment horizontal="left" vertical="center"/>
    </xf>
    <xf numFmtId="49" fontId="9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2" fillId="0" borderId="33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28" xfId="0" applyNumberFormat="1" applyFont="1" applyFill="1" applyBorder="1" applyAlignment="1">
      <alignment horizontal="center" vertical="center"/>
    </xf>
    <xf numFmtId="4" fontId="2" fillId="0" borderId="29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 shrinkToFit="1"/>
    </xf>
    <xf numFmtId="4" fontId="2" fillId="0" borderId="15" xfId="0" applyNumberFormat="1" applyFont="1" applyBorder="1" applyAlignment="1">
      <alignment horizontal="center" vertical="center"/>
    </xf>
    <xf numFmtId="4" fontId="2" fillId="0" borderId="34" xfId="0" applyNumberFormat="1" applyFont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34" xfId="0" applyNumberFormat="1" applyFont="1" applyFill="1" applyBorder="1" applyAlignment="1">
      <alignment horizontal="center" vertical="center"/>
    </xf>
    <xf numFmtId="4" fontId="2" fillId="0" borderId="27" xfId="0" applyNumberFormat="1" applyFont="1" applyBorder="1" applyAlignment="1">
      <alignment horizontal="center" vertical="center"/>
    </xf>
    <xf numFmtId="4" fontId="2" fillId="0" borderId="35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4" fillId="4" borderId="0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" fontId="2" fillId="0" borderId="27" xfId="0" applyNumberFormat="1" applyFont="1" applyFill="1" applyBorder="1" applyAlignment="1">
      <alignment horizontal="center" vertical="center"/>
    </xf>
    <xf numFmtId="4" fontId="2" fillId="0" borderId="35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16" fontId="4" fillId="3" borderId="12" xfId="0" applyNumberFormat="1" applyFont="1" applyFill="1" applyBorder="1" applyAlignment="1">
      <alignment horizontal="left" vertical="center"/>
    </xf>
    <xf numFmtId="0" fontId="0" fillId="0" borderId="46" xfId="0" applyBorder="1" applyAlignment="1">
      <alignment horizontal="center" vertical="center"/>
    </xf>
    <xf numFmtId="0" fontId="4" fillId="2" borderId="20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0" fontId="9" fillId="5" borderId="12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/>
    </xf>
    <xf numFmtId="4" fontId="2" fillId="0" borderId="47" xfId="0" applyNumberFormat="1" applyFont="1" applyBorder="1" applyAlignment="1">
      <alignment horizontal="center" vertical="center"/>
    </xf>
    <xf numFmtId="4" fontId="2" fillId="0" borderId="48" xfId="0" applyNumberFormat="1" applyFont="1" applyBorder="1" applyAlignment="1">
      <alignment horizontal="center" vertical="center"/>
    </xf>
    <xf numFmtId="4" fontId="2" fillId="0" borderId="49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0"/>
  <sheetViews>
    <sheetView workbookViewId="0" topLeftCell="A1">
      <selection activeCell="A2" sqref="A2:C2"/>
    </sheetView>
  </sheetViews>
  <sheetFormatPr defaultColWidth="9.00390625" defaultRowHeight="12.75"/>
  <cols>
    <col min="1" max="1" width="4.00390625" style="0" customWidth="1"/>
    <col min="3" max="3" width="13.25390625" style="0" customWidth="1"/>
    <col min="7" max="7" width="4.125" style="0" customWidth="1"/>
    <col min="8" max="8" width="3.75390625" style="0" customWidth="1"/>
    <col min="9" max="10" width="7.25390625" style="0" customWidth="1"/>
    <col min="12" max="12" width="17.25390625" style="0" customWidth="1"/>
    <col min="13" max="13" width="15.875" style="0" customWidth="1"/>
    <col min="14" max="14" width="16.00390625" style="0" customWidth="1"/>
  </cols>
  <sheetData>
    <row r="1" spans="9:14" ht="12.75">
      <c r="I1" s="120" t="s">
        <v>20</v>
      </c>
      <c r="J1" s="121"/>
      <c r="K1" s="121"/>
      <c r="L1" s="121"/>
      <c r="M1" s="122"/>
      <c r="N1" s="77" t="s">
        <v>0</v>
      </c>
    </row>
    <row r="2" spans="1:14" ht="30" customHeight="1" thickBot="1">
      <c r="A2" s="123" t="s">
        <v>54</v>
      </c>
      <c r="B2" s="123"/>
      <c r="C2" s="123"/>
      <c r="D2" s="1"/>
      <c r="E2" s="1"/>
      <c r="F2" s="1"/>
      <c r="G2" s="1"/>
      <c r="H2" s="1"/>
      <c r="I2" s="124" t="s">
        <v>22</v>
      </c>
      <c r="J2" s="125"/>
      <c r="K2" s="125"/>
      <c r="L2" s="125"/>
      <c r="M2" s="79"/>
      <c r="N2" s="78" t="s">
        <v>23</v>
      </c>
    </row>
    <row r="3" spans="1:14" s="11" customFormat="1" ht="13">
      <c r="A3" s="35"/>
      <c r="B3" s="35"/>
      <c r="C3" s="35"/>
      <c r="D3" s="35"/>
      <c r="E3" s="35"/>
      <c r="F3" s="35"/>
      <c r="G3" s="35"/>
      <c r="H3" s="35"/>
      <c r="I3" s="36"/>
      <c r="J3" s="37"/>
      <c r="K3" s="38"/>
      <c r="L3" s="42"/>
      <c r="M3" s="42"/>
      <c r="N3" s="42"/>
    </row>
    <row r="4" spans="1:14" ht="6.75" customHeight="1">
      <c r="A4" s="17"/>
      <c r="B4" s="17"/>
      <c r="C4" s="17"/>
      <c r="D4" s="17"/>
      <c r="E4" s="17"/>
      <c r="F4" s="17"/>
      <c r="G4" s="17"/>
      <c r="H4" s="17"/>
      <c r="I4" s="12"/>
      <c r="J4" s="12"/>
      <c r="K4" s="8"/>
      <c r="L4" s="8"/>
      <c r="M4" s="8"/>
      <c r="N4" s="8"/>
    </row>
    <row r="5" spans="1:256" s="11" customFormat="1" ht="10.5" customHeight="1">
      <c r="A5" s="102" t="s">
        <v>30</v>
      </c>
      <c r="B5" s="103"/>
      <c r="C5" s="103"/>
      <c r="D5" s="103"/>
      <c r="E5" s="103"/>
      <c r="F5" s="103"/>
      <c r="G5" s="103"/>
      <c r="H5" s="2"/>
      <c r="I5" s="3" t="s">
        <v>1</v>
      </c>
      <c r="J5" s="3" t="s">
        <v>2</v>
      </c>
      <c r="K5" s="3" t="s">
        <v>3</v>
      </c>
      <c r="L5" s="3" t="s">
        <v>4</v>
      </c>
      <c r="M5" s="3" t="s">
        <v>5</v>
      </c>
      <c r="N5" s="4" t="s">
        <v>6</v>
      </c>
      <c r="O5" s="10"/>
      <c r="P5" s="10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256" s="11" customFormat="1" ht="10.5" customHeight="1">
      <c r="A6" s="104"/>
      <c r="B6" s="105"/>
      <c r="C6" s="105"/>
      <c r="D6" s="105"/>
      <c r="E6" s="105"/>
      <c r="F6" s="105"/>
      <c r="G6" s="105"/>
      <c r="H6" s="14"/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6">
        <v>0.21</v>
      </c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spans="1:256" s="11" customFormat="1" ht="4.5" customHeight="1">
      <c r="A7" s="15"/>
      <c r="B7" s="129"/>
      <c r="C7" s="129"/>
      <c r="D7" s="129"/>
      <c r="E7" s="129"/>
      <c r="F7" s="17"/>
      <c r="G7" s="17"/>
      <c r="H7" s="17"/>
      <c r="I7" s="8"/>
      <c r="J7" s="8"/>
      <c r="K7" s="8"/>
      <c r="L7" s="8"/>
      <c r="M7" s="18"/>
      <c r="N7" s="19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1" customFormat="1" ht="10.5" customHeight="1">
      <c r="A8" s="106" t="s">
        <v>15</v>
      </c>
      <c r="B8" s="128" t="s">
        <v>52</v>
      </c>
      <c r="C8" s="128"/>
      <c r="D8" s="128"/>
      <c r="E8" s="128"/>
      <c r="F8" s="128"/>
      <c r="G8" s="128"/>
      <c r="H8" s="9"/>
      <c r="I8" s="114" t="s">
        <v>12</v>
      </c>
      <c r="J8" s="114">
        <v>0.86</v>
      </c>
      <c r="K8" s="114"/>
      <c r="L8" s="114">
        <f>ROUND(K8*J8,0)</f>
        <v>0</v>
      </c>
      <c r="M8" s="114">
        <f>L8+N8</f>
        <v>0</v>
      </c>
      <c r="N8" s="109">
        <f>L8*0.21</f>
        <v>0</v>
      </c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1" customFormat="1" ht="14.25" customHeight="1">
      <c r="A9" s="106"/>
      <c r="B9" s="128"/>
      <c r="C9" s="128"/>
      <c r="D9" s="128"/>
      <c r="E9" s="128"/>
      <c r="F9" s="128"/>
      <c r="G9" s="128"/>
      <c r="H9" s="9"/>
      <c r="I9" s="114"/>
      <c r="J9" s="114"/>
      <c r="K9" s="114"/>
      <c r="L9" s="114"/>
      <c r="M9" s="114"/>
      <c r="N9" s="10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1" customFormat="1" ht="10.5" customHeight="1">
      <c r="A10" s="106" t="s">
        <v>21</v>
      </c>
      <c r="B10" s="128" t="s">
        <v>24</v>
      </c>
      <c r="C10" s="128"/>
      <c r="D10" s="128"/>
      <c r="E10" s="128"/>
      <c r="F10" s="128"/>
      <c r="G10" s="128"/>
      <c r="H10" s="9"/>
      <c r="I10" s="100" t="s">
        <v>13</v>
      </c>
      <c r="J10" s="97">
        <v>6</v>
      </c>
      <c r="K10" s="114"/>
      <c r="L10" s="114">
        <f>J10*K10</f>
        <v>0</v>
      </c>
      <c r="M10" s="118">
        <f>L10+N10</f>
        <v>0</v>
      </c>
      <c r="N10" s="110">
        <f>L10*0.21</f>
        <v>0</v>
      </c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11" customFormat="1" ht="15" customHeight="1">
      <c r="A11" s="106"/>
      <c r="B11" s="128"/>
      <c r="C11" s="128"/>
      <c r="D11" s="128"/>
      <c r="E11" s="128"/>
      <c r="F11" s="128"/>
      <c r="G11" s="128"/>
      <c r="H11" s="9"/>
      <c r="I11" s="101"/>
      <c r="J11" s="98"/>
      <c r="K11" s="115"/>
      <c r="L11" s="115"/>
      <c r="M11" s="119"/>
      <c r="N11" s="110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1" customFormat="1" ht="10.5" customHeight="1">
      <c r="A12" s="92" t="s">
        <v>31</v>
      </c>
      <c r="B12" s="93" t="s">
        <v>25</v>
      </c>
      <c r="C12" s="93"/>
      <c r="D12" s="93"/>
      <c r="E12" s="93"/>
      <c r="F12" s="93"/>
      <c r="G12" s="93"/>
      <c r="H12" s="66"/>
      <c r="I12" s="94" t="s">
        <v>13</v>
      </c>
      <c r="J12" s="111">
        <v>6</v>
      </c>
      <c r="K12" s="116"/>
      <c r="L12" s="116">
        <f>J12*K12</f>
        <v>0</v>
      </c>
      <c r="M12" s="126">
        <f>L12+N12</f>
        <v>0</v>
      </c>
      <c r="N12" s="107">
        <f>L12*0.21</f>
        <v>0</v>
      </c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1" customFormat="1" ht="10.5" customHeight="1">
      <c r="A13" s="92"/>
      <c r="B13" s="93"/>
      <c r="C13" s="93"/>
      <c r="D13" s="93"/>
      <c r="E13" s="93"/>
      <c r="F13" s="93"/>
      <c r="G13" s="93"/>
      <c r="H13" s="66"/>
      <c r="I13" s="95"/>
      <c r="J13" s="112"/>
      <c r="K13" s="117"/>
      <c r="L13" s="117"/>
      <c r="M13" s="127"/>
      <c r="N13" s="107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1" customFormat="1" ht="3.75" customHeight="1">
      <c r="A14" s="20"/>
      <c r="B14" s="21"/>
      <c r="C14" s="21"/>
      <c r="D14" s="21"/>
      <c r="E14" s="21"/>
      <c r="F14" s="21"/>
      <c r="G14" s="21"/>
      <c r="H14" s="22"/>
      <c r="I14" s="23"/>
      <c r="J14" s="21"/>
      <c r="K14" s="24"/>
      <c r="L14" s="24"/>
      <c r="M14" s="24"/>
      <c r="N14" s="25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14" ht="3" customHeight="1" thickBot="1">
      <c r="A15" s="26"/>
      <c r="B15" s="26"/>
      <c r="C15" s="26"/>
      <c r="D15" s="26"/>
      <c r="E15" s="26"/>
      <c r="F15" s="26"/>
      <c r="G15" s="26"/>
      <c r="H15" s="26"/>
      <c r="I15" s="27"/>
      <c r="J15" s="28"/>
      <c r="K15" s="29"/>
      <c r="L15" s="8"/>
      <c r="M15" s="8"/>
      <c r="N15" s="8"/>
    </row>
    <row r="16" spans="1:14" ht="13.5" thickBot="1">
      <c r="A16" s="96" t="s">
        <v>14</v>
      </c>
      <c r="B16" s="96"/>
      <c r="C16" s="96"/>
      <c r="D16" s="96"/>
      <c r="E16" s="96"/>
      <c r="F16" s="96"/>
      <c r="G16" s="96"/>
      <c r="H16" s="96"/>
      <c r="I16" s="30"/>
      <c r="J16" s="31"/>
      <c r="K16" s="32"/>
      <c r="L16" s="33">
        <f>SUM(L8:L13)</f>
        <v>0</v>
      </c>
      <c r="M16" s="33">
        <f>SUM(M8:M13)</f>
        <v>0</v>
      </c>
      <c r="N16" s="34">
        <f>SUM(N8:N13)</f>
        <v>0</v>
      </c>
    </row>
    <row r="17" spans="1:14" ht="3.75" customHeight="1">
      <c r="A17" s="40"/>
      <c r="B17" s="41"/>
      <c r="C17" s="41"/>
      <c r="D17" s="41"/>
      <c r="E17" s="41"/>
      <c r="F17" s="41"/>
      <c r="G17" s="41"/>
      <c r="H17" s="41"/>
      <c r="I17" s="8"/>
      <c r="J17" s="8"/>
      <c r="K17" s="8"/>
      <c r="L17" s="8"/>
      <c r="M17" s="18"/>
      <c r="N17" s="19"/>
    </row>
    <row r="18" spans="1:256" s="11" customFormat="1" ht="12" customHeight="1">
      <c r="A18" s="102" t="s">
        <v>38</v>
      </c>
      <c r="B18" s="103"/>
      <c r="C18" s="103"/>
      <c r="D18" s="103"/>
      <c r="E18" s="103"/>
      <c r="F18" s="103"/>
      <c r="G18" s="103"/>
      <c r="H18" s="2"/>
      <c r="I18" s="3" t="s">
        <v>1</v>
      </c>
      <c r="J18" s="3" t="s">
        <v>2</v>
      </c>
      <c r="K18" s="3" t="s">
        <v>3</v>
      </c>
      <c r="L18" s="3" t="s">
        <v>4</v>
      </c>
      <c r="M18" s="3" t="s">
        <v>5</v>
      </c>
      <c r="N18" s="4" t="s">
        <v>6</v>
      </c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</row>
    <row r="19" spans="1:256" s="11" customFormat="1" ht="12" customHeight="1">
      <c r="A19" s="104"/>
      <c r="B19" s="105"/>
      <c r="C19" s="105"/>
      <c r="D19" s="105"/>
      <c r="E19" s="105"/>
      <c r="F19" s="105"/>
      <c r="G19" s="105"/>
      <c r="H19" s="14"/>
      <c r="I19" s="5" t="s">
        <v>7</v>
      </c>
      <c r="J19" s="5" t="s">
        <v>8</v>
      </c>
      <c r="K19" s="5" t="s">
        <v>9</v>
      </c>
      <c r="L19" s="5" t="s">
        <v>10</v>
      </c>
      <c r="M19" s="5" t="s">
        <v>11</v>
      </c>
      <c r="N19" s="6">
        <v>0.21</v>
      </c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</row>
    <row r="20" spans="1:18" ht="5.25" customHeight="1">
      <c r="A20" s="15"/>
      <c r="B20" s="7"/>
      <c r="C20" s="39"/>
      <c r="D20" s="39"/>
      <c r="E20" s="39"/>
      <c r="F20" s="39"/>
      <c r="G20" s="39"/>
      <c r="H20" s="16"/>
      <c r="I20" s="8"/>
      <c r="J20" s="8"/>
      <c r="K20" s="8"/>
      <c r="L20" s="8"/>
      <c r="M20" s="18"/>
      <c r="N20" s="19"/>
      <c r="O20" s="11"/>
      <c r="P20" s="11"/>
      <c r="R20" s="11"/>
    </row>
    <row r="21" spans="1:18" ht="10.5" customHeight="1">
      <c r="A21" s="106" t="s">
        <v>16</v>
      </c>
      <c r="B21" s="113" t="s">
        <v>51</v>
      </c>
      <c r="C21" s="113"/>
      <c r="D21" s="113"/>
      <c r="E21" s="113"/>
      <c r="F21" s="113"/>
      <c r="G21" s="113"/>
      <c r="H21" s="9"/>
      <c r="I21" s="100" t="s">
        <v>13</v>
      </c>
      <c r="J21" s="97">
        <v>1</v>
      </c>
      <c r="K21" s="114"/>
      <c r="L21" s="114">
        <f>J21*K21</f>
        <v>0</v>
      </c>
      <c r="M21" s="114">
        <f>L21+N21</f>
        <v>0</v>
      </c>
      <c r="N21" s="110">
        <f>L21*0.21</f>
        <v>0</v>
      </c>
      <c r="O21" s="11"/>
      <c r="P21" s="11"/>
      <c r="R21" s="11"/>
    </row>
    <row r="22" spans="1:18" ht="10.5" customHeight="1">
      <c r="A22" s="106"/>
      <c r="B22" s="113"/>
      <c r="C22" s="113"/>
      <c r="D22" s="113"/>
      <c r="E22" s="113"/>
      <c r="F22" s="113"/>
      <c r="G22" s="113"/>
      <c r="H22" s="9"/>
      <c r="I22" s="101"/>
      <c r="J22" s="98"/>
      <c r="K22" s="115"/>
      <c r="L22" s="115"/>
      <c r="M22" s="115"/>
      <c r="N22" s="110"/>
      <c r="O22" s="11"/>
      <c r="P22" s="11"/>
      <c r="R22" s="11"/>
    </row>
    <row r="23" spans="1:14" ht="18.75" customHeight="1">
      <c r="A23" s="84" t="s">
        <v>49</v>
      </c>
      <c r="B23" s="93" t="s">
        <v>26</v>
      </c>
      <c r="C23" s="93"/>
      <c r="D23" s="93"/>
      <c r="E23" s="93"/>
      <c r="F23" s="93"/>
      <c r="G23" s="93"/>
      <c r="H23" s="71"/>
      <c r="I23" s="72" t="s">
        <v>13</v>
      </c>
      <c r="J23" s="73">
        <v>1</v>
      </c>
      <c r="K23" s="72"/>
      <c r="L23" s="73">
        <f>J23*K23</f>
        <v>0</v>
      </c>
      <c r="M23" s="72">
        <f>L23+N23</f>
        <v>0</v>
      </c>
      <c r="N23" s="72">
        <f>L23*0.21</f>
        <v>0</v>
      </c>
    </row>
    <row r="24" spans="1:14" ht="4.5" customHeight="1" thickBot="1">
      <c r="A24" s="81"/>
      <c r="B24" s="50"/>
      <c r="C24" s="50"/>
      <c r="D24" s="50"/>
      <c r="E24" s="50"/>
      <c r="F24" s="50"/>
      <c r="G24" s="50"/>
      <c r="H24" s="9"/>
      <c r="I24" s="53"/>
      <c r="J24" s="53"/>
      <c r="K24" s="53"/>
      <c r="L24" s="53"/>
      <c r="M24" s="53"/>
      <c r="N24" s="53"/>
    </row>
    <row r="25" spans="1:18" ht="14.25" customHeight="1" thickBot="1">
      <c r="A25" s="57" t="s">
        <v>27</v>
      </c>
      <c r="B25" s="58"/>
      <c r="C25" s="58"/>
      <c r="D25" s="58"/>
      <c r="E25" s="58"/>
      <c r="F25" s="58"/>
      <c r="G25" s="58"/>
      <c r="H25" s="58"/>
      <c r="I25" s="54"/>
      <c r="J25" s="55"/>
      <c r="K25" s="56"/>
      <c r="L25" s="52">
        <f>SUM(L21:L24)</f>
        <v>0</v>
      </c>
      <c r="M25" s="52">
        <f>SUM(M21:M24)</f>
        <v>0</v>
      </c>
      <c r="N25" s="52">
        <f>SUM(N20:N23)</f>
        <v>0</v>
      </c>
      <c r="O25" s="11"/>
      <c r="P25" s="11"/>
      <c r="R25" s="11"/>
    </row>
    <row r="26" spans="1:8" ht="10.5" customHeight="1">
      <c r="A26" s="91" t="s">
        <v>17</v>
      </c>
      <c r="B26" s="91"/>
      <c r="C26" s="91"/>
      <c r="D26" s="91"/>
      <c r="E26" s="91"/>
      <c r="F26" s="91"/>
      <c r="G26" s="91"/>
      <c r="H26" s="91"/>
    </row>
    <row r="27" spans="1:8" ht="35.25" customHeight="1">
      <c r="A27" s="91"/>
      <c r="B27" s="91"/>
      <c r="C27" s="91"/>
      <c r="D27" s="91"/>
      <c r="E27" s="91"/>
      <c r="F27" s="91"/>
      <c r="G27" s="91"/>
      <c r="H27" s="91"/>
    </row>
    <row r="28" spans="1:14" ht="12.75">
      <c r="A28" s="43"/>
      <c r="B28" s="43"/>
      <c r="C28" s="43"/>
      <c r="D28" s="43"/>
      <c r="E28" s="43"/>
      <c r="F28" s="43"/>
      <c r="G28" s="43"/>
      <c r="H28" s="43"/>
      <c r="I28" s="99" t="s">
        <v>18</v>
      </c>
      <c r="J28" s="99"/>
      <c r="K28" s="99"/>
      <c r="L28" s="99" t="s">
        <v>19</v>
      </c>
      <c r="M28" s="99"/>
      <c r="N28" s="44" t="s">
        <v>39</v>
      </c>
    </row>
    <row r="29" spans="1:14" ht="4.5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ht="6.75" customHeight="1">
      <c r="A30" s="43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</row>
    <row r="31" spans="1:14" ht="12.75" customHeight="1">
      <c r="A31" s="43"/>
      <c r="B31" s="90" t="s">
        <v>30</v>
      </c>
      <c r="C31" s="90"/>
      <c r="D31" s="90"/>
      <c r="E31" s="90"/>
      <c r="F31" s="90"/>
      <c r="G31" s="90"/>
      <c r="H31" s="90"/>
      <c r="I31" s="87">
        <f>L16</f>
        <v>0</v>
      </c>
      <c r="J31" s="87"/>
      <c r="K31" s="87"/>
      <c r="L31" s="87">
        <f>I31+N31</f>
        <v>0</v>
      </c>
      <c r="M31" s="87"/>
      <c r="N31" s="87">
        <f>I31*0.21</f>
        <v>0</v>
      </c>
    </row>
    <row r="32" spans="1:14" ht="12.75" customHeight="1">
      <c r="A32" s="43"/>
      <c r="B32" s="90"/>
      <c r="C32" s="90"/>
      <c r="D32" s="90"/>
      <c r="E32" s="90"/>
      <c r="F32" s="90"/>
      <c r="G32" s="90"/>
      <c r="H32" s="90"/>
      <c r="I32" s="87"/>
      <c r="J32" s="87"/>
      <c r="K32" s="87"/>
      <c r="L32" s="87"/>
      <c r="M32" s="87"/>
      <c r="N32" s="87"/>
    </row>
    <row r="33" spans="1:14" ht="6.75" customHeight="1">
      <c r="A33" s="43"/>
      <c r="B33" s="85"/>
      <c r="C33" s="85"/>
      <c r="D33" s="85"/>
      <c r="E33" s="85"/>
      <c r="F33" s="85"/>
      <c r="G33" s="85"/>
      <c r="H33" s="85"/>
      <c r="I33" s="43"/>
      <c r="J33" s="43"/>
      <c r="K33" s="43"/>
      <c r="L33" s="43"/>
      <c r="M33" s="43"/>
      <c r="N33" s="43"/>
    </row>
    <row r="34" spans="1:14" ht="12.75" customHeight="1">
      <c r="A34" s="43"/>
      <c r="B34" s="90" t="s">
        <v>38</v>
      </c>
      <c r="C34" s="90"/>
      <c r="D34" s="90"/>
      <c r="E34" s="90"/>
      <c r="F34" s="90"/>
      <c r="G34" s="90"/>
      <c r="H34" s="90"/>
      <c r="I34" s="87">
        <f>L25</f>
        <v>0</v>
      </c>
      <c r="J34" s="87"/>
      <c r="K34" s="87"/>
      <c r="L34" s="87">
        <f>I34+N34</f>
        <v>0</v>
      </c>
      <c r="M34" s="87"/>
      <c r="N34" s="87">
        <f>I34*0.21</f>
        <v>0</v>
      </c>
    </row>
    <row r="35" spans="1:14" ht="12.75" customHeight="1">
      <c r="A35" s="43"/>
      <c r="B35" s="90"/>
      <c r="C35" s="90"/>
      <c r="D35" s="90"/>
      <c r="E35" s="90"/>
      <c r="F35" s="90"/>
      <c r="G35" s="90"/>
      <c r="H35" s="90"/>
      <c r="I35" s="87"/>
      <c r="J35" s="87"/>
      <c r="K35" s="87"/>
      <c r="L35" s="87"/>
      <c r="M35" s="87"/>
      <c r="N35" s="87"/>
    </row>
    <row r="36" spans="1:14" ht="6" customHeight="1">
      <c r="A36" s="43"/>
      <c r="B36" s="43"/>
      <c r="C36" s="43"/>
      <c r="D36" s="43"/>
      <c r="E36" s="43"/>
      <c r="F36" s="43"/>
      <c r="G36" s="43"/>
      <c r="H36" s="43"/>
      <c r="I36" s="45"/>
      <c r="J36" s="45"/>
      <c r="K36" s="45"/>
      <c r="L36" s="45"/>
      <c r="M36" s="45"/>
      <c r="N36" s="45"/>
    </row>
    <row r="37" spans="1:14" ht="12.75" customHeight="1">
      <c r="A37" s="43"/>
      <c r="B37" s="89" t="s">
        <v>50</v>
      </c>
      <c r="C37" s="89"/>
      <c r="D37" s="89"/>
      <c r="E37" s="89"/>
      <c r="F37" s="89"/>
      <c r="G37" s="89"/>
      <c r="H37" s="89"/>
      <c r="I37" s="88">
        <f>SUM(I29:K36)</f>
        <v>0</v>
      </c>
      <c r="J37" s="88"/>
      <c r="K37" s="88"/>
      <c r="L37" s="88">
        <f>SUM(L29:M36)</f>
        <v>0</v>
      </c>
      <c r="M37" s="88"/>
      <c r="N37" s="88">
        <f>SUM(N29:N36)</f>
        <v>0</v>
      </c>
    </row>
    <row r="38" spans="1:14" ht="12.75" customHeight="1">
      <c r="A38" s="43"/>
      <c r="B38" s="89"/>
      <c r="C38" s="89"/>
      <c r="D38" s="89"/>
      <c r="E38" s="89"/>
      <c r="F38" s="89"/>
      <c r="G38" s="89"/>
      <c r="H38" s="89"/>
      <c r="I38" s="88"/>
      <c r="J38" s="88"/>
      <c r="K38" s="88"/>
      <c r="L38" s="88"/>
      <c r="M38" s="88"/>
      <c r="N38" s="88"/>
    </row>
    <row r="40" spans="12:14" ht="12.75">
      <c r="L40" s="46"/>
      <c r="N40" s="46"/>
    </row>
  </sheetData>
  <mergeCells count="56">
    <mergeCell ref="I1:M1"/>
    <mergeCell ref="A2:C2"/>
    <mergeCell ref="I2:L2"/>
    <mergeCell ref="B23:G23"/>
    <mergeCell ref="J10:J11"/>
    <mergeCell ref="K10:K11"/>
    <mergeCell ref="M12:M13"/>
    <mergeCell ref="M21:M22"/>
    <mergeCell ref="A10:A11"/>
    <mergeCell ref="B10:G11"/>
    <mergeCell ref="I10:I11"/>
    <mergeCell ref="A5:G6"/>
    <mergeCell ref="B7:E7"/>
    <mergeCell ref="A8:A9"/>
    <mergeCell ref="B8:G9"/>
    <mergeCell ref="I8:I9"/>
    <mergeCell ref="N8:N9"/>
    <mergeCell ref="N10:N11"/>
    <mergeCell ref="N21:N22"/>
    <mergeCell ref="J12:J13"/>
    <mergeCell ref="B21:G22"/>
    <mergeCell ref="K21:K22"/>
    <mergeCell ref="L21:L22"/>
    <mergeCell ref="K12:K13"/>
    <mergeCell ref="L12:L13"/>
    <mergeCell ref="J8:J9"/>
    <mergeCell ref="M8:M9"/>
    <mergeCell ref="L10:L11"/>
    <mergeCell ref="M10:M11"/>
    <mergeCell ref="K8:K9"/>
    <mergeCell ref="L8:L9"/>
    <mergeCell ref="A26:H27"/>
    <mergeCell ref="N31:N32"/>
    <mergeCell ref="A12:A13"/>
    <mergeCell ref="B12:G13"/>
    <mergeCell ref="I12:I13"/>
    <mergeCell ref="A16:H16"/>
    <mergeCell ref="J21:J22"/>
    <mergeCell ref="I28:K28"/>
    <mergeCell ref="L28:M28"/>
    <mergeCell ref="I21:I22"/>
    <mergeCell ref="A18:G19"/>
    <mergeCell ref="A21:A22"/>
    <mergeCell ref="N12:N13"/>
    <mergeCell ref="B31:H32"/>
    <mergeCell ref="I31:K32"/>
    <mergeCell ref="B30:N30"/>
    <mergeCell ref="L31:M32"/>
    <mergeCell ref="N37:N38"/>
    <mergeCell ref="N34:N35"/>
    <mergeCell ref="B37:H38"/>
    <mergeCell ref="I37:K38"/>
    <mergeCell ref="L37:M38"/>
    <mergeCell ref="I34:K35"/>
    <mergeCell ref="L34:M35"/>
    <mergeCell ref="B34:H35"/>
  </mergeCells>
  <printOptions horizontalCentered="1" vertic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97" r:id="rId1"/>
  <colBreaks count="1" manualBreakCount="1">
    <brk id="14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43"/>
  <sheetViews>
    <sheetView workbookViewId="0" topLeftCell="A1">
      <selection activeCell="A2" sqref="A2:C2"/>
    </sheetView>
  </sheetViews>
  <sheetFormatPr defaultColWidth="9.00390625" defaultRowHeight="12.75"/>
  <cols>
    <col min="1" max="1" width="4.00390625" style="0" customWidth="1"/>
    <col min="3" max="3" width="13.25390625" style="0" customWidth="1"/>
    <col min="7" max="7" width="6.50390625" style="0" customWidth="1"/>
    <col min="8" max="8" width="3.75390625" style="0" customWidth="1"/>
    <col min="9" max="10" width="7.25390625" style="0" customWidth="1"/>
    <col min="11" max="11" width="11.00390625" style="0" bestFit="1" customWidth="1"/>
    <col min="12" max="12" width="14.00390625" style="0" customWidth="1"/>
    <col min="13" max="13" width="15.875" style="0" customWidth="1"/>
    <col min="14" max="14" width="16.00390625" style="0" customWidth="1"/>
    <col min="15" max="15" width="21.50390625" style="0" customWidth="1"/>
  </cols>
  <sheetData>
    <row r="1" spans="9:14" ht="12.75">
      <c r="I1" s="130" t="s">
        <v>20</v>
      </c>
      <c r="J1" s="131"/>
      <c r="K1" s="131"/>
      <c r="L1" s="131"/>
      <c r="M1" s="132"/>
      <c r="N1" s="47" t="s">
        <v>0</v>
      </c>
    </row>
    <row r="2" spans="1:14" ht="30" customHeight="1" thickBot="1">
      <c r="A2" s="123" t="s">
        <v>54</v>
      </c>
      <c r="B2" s="123"/>
      <c r="C2" s="123"/>
      <c r="D2" s="1"/>
      <c r="E2" s="1"/>
      <c r="F2" s="1"/>
      <c r="G2" s="1"/>
      <c r="H2" s="1"/>
      <c r="I2" s="133" t="s">
        <v>28</v>
      </c>
      <c r="J2" s="134"/>
      <c r="K2" s="134"/>
      <c r="L2" s="135"/>
      <c r="M2" s="80"/>
      <c r="N2" s="49" t="s">
        <v>29</v>
      </c>
    </row>
    <row r="3" spans="1:14" s="11" customFormat="1" ht="13">
      <c r="A3" s="35"/>
      <c r="B3" s="35"/>
      <c r="C3" s="35"/>
      <c r="D3" s="35"/>
      <c r="E3" s="35"/>
      <c r="F3" s="35"/>
      <c r="G3" s="35"/>
      <c r="H3" s="35"/>
      <c r="I3" s="36"/>
      <c r="J3" s="37"/>
      <c r="K3" s="38"/>
      <c r="L3" s="42"/>
      <c r="M3" s="42"/>
      <c r="N3" s="42"/>
    </row>
    <row r="4" spans="1:14" ht="6.75" customHeight="1">
      <c r="A4" s="17"/>
      <c r="B4" s="17"/>
      <c r="C4" s="17"/>
      <c r="D4" s="17"/>
      <c r="E4" s="17"/>
      <c r="F4" s="17"/>
      <c r="G4" s="17"/>
      <c r="H4" s="17"/>
      <c r="I4" s="12"/>
      <c r="J4" s="12"/>
      <c r="K4" s="8"/>
      <c r="L4" s="8"/>
      <c r="M4" s="8"/>
      <c r="N4" s="8"/>
    </row>
    <row r="5" spans="1:255" s="11" customFormat="1" ht="10.5" customHeight="1">
      <c r="A5" s="102" t="s">
        <v>30</v>
      </c>
      <c r="B5" s="103"/>
      <c r="C5" s="103"/>
      <c r="D5" s="103"/>
      <c r="E5" s="103"/>
      <c r="F5" s="103"/>
      <c r="G5" s="103"/>
      <c r="H5" s="2"/>
      <c r="I5" s="3" t="s">
        <v>1</v>
      </c>
      <c r="J5" s="3" t="s">
        <v>2</v>
      </c>
      <c r="K5" s="3" t="s">
        <v>3</v>
      </c>
      <c r="L5" s="3" t="s">
        <v>4</v>
      </c>
      <c r="M5" s="3" t="s">
        <v>5</v>
      </c>
      <c r="N5" s="4" t="s">
        <v>6</v>
      </c>
      <c r="O5" s="10"/>
      <c r="P5" s="10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</row>
    <row r="6" spans="1:255" s="11" customFormat="1" ht="10.5" customHeight="1">
      <c r="A6" s="104"/>
      <c r="B6" s="105"/>
      <c r="C6" s="105"/>
      <c r="D6" s="105"/>
      <c r="E6" s="105"/>
      <c r="F6" s="105"/>
      <c r="G6" s="105"/>
      <c r="H6" s="14"/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6">
        <v>0.21</v>
      </c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</row>
    <row r="7" spans="1:255" s="11" customFormat="1" ht="4.5" customHeight="1">
      <c r="A7" s="15"/>
      <c r="B7" s="129"/>
      <c r="C7" s="129"/>
      <c r="D7" s="129"/>
      <c r="E7" s="129"/>
      <c r="F7" s="17"/>
      <c r="G7" s="17"/>
      <c r="H7" s="17"/>
      <c r="I7" s="8"/>
      <c r="J7" s="8"/>
      <c r="K7" s="8"/>
      <c r="L7" s="8"/>
      <c r="M7" s="18"/>
      <c r="N7" s="19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s="11" customFormat="1" ht="10.5" customHeight="1">
      <c r="A8" s="106" t="s">
        <v>15</v>
      </c>
      <c r="B8" s="128" t="s">
        <v>53</v>
      </c>
      <c r="C8" s="128"/>
      <c r="D8" s="128"/>
      <c r="E8" s="128"/>
      <c r="F8" s="128"/>
      <c r="G8" s="128"/>
      <c r="H8" s="9"/>
      <c r="I8" s="114" t="s">
        <v>12</v>
      </c>
      <c r="J8" s="114">
        <v>5.47</v>
      </c>
      <c r="K8" s="114"/>
      <c r="L8" s="114">
        <f>ROUND(K8*J8,0)</f>
        <v>0</v>
      </c>
      <c r="M8" s="114">
        <f>L8+N8</f>
        <v>0</v>
      </c>
      <c r="N8" s="109">
        <f>L8*0.21</f>
        <v>0</v>
      </c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s="11" customFormat="1" ht="17.25" customHeight="1">
      <c r="A9" s="106"/>
      <c r="B9" s="128"/>
      <c r="C9" s="128"/>
      <c r="D9" s="128"/>
      <c r="E9" s="128"/>
      <c r="F9" s="128"/>
      <c r="G9" s="128"/>
      <c r="H9" s="9"/>
      <c r="I9" s="114"/>
      <c r="J9" s="114"/>
      <c r="K9" s="114"/>
      <c r="L9" s="114"/>
      <c r="M9" s="114"/>
      <c r="N9" s="10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s="11" customFormat="1" ht="10.5" customHeight="1">
      <c r="A10" s="106" t="s">
        <v>21</v>
      </c>
      <c r="B10" s="128" t="s">
        <v>32</v>
      </c>
      <c r="C10" s="128"/>
      <c r="D10" s="128"/>
      <c r="E10" s="128"/>
      <c r="F10" s="128"/>
      <c r="G10" s="128"/>
      <c r="H10" s="9"/>
      <c r="I10" s="100" t="s">
        <v>13</v>
      </c>
      <c r="J10" s="97">
        <v>10</v>
      </c>
      <c r="K10" s="114"/>
      <c r="L10" s="114">
        <f>J10*K10</f>
        <v>0</v>
      </c>
      <c r="M10" s="118">
        <f>L10+N10</f>
        <v>0</v>
      </c>
      <c r="N10" s="110">
        <f>L10*0.21</f>
        <v>0</v>
      </c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s="11" customFormat="1" ht="15" customHeight="1">
      <c r="A11" s="106"/>
      <c r="B11" s="128"/>
      <c r="C11" s="128"/>
      <c r="D11" s="128"/>
      <c r="E11" s="128"/>
      <c r="F11" s="128"/>
      <c r="G11" s="128"/>
      <c r="H11" s="9"/>
      <c r="I11" s="101"/>
      <c r="J11" s="98"/>
      <c r="K11" s="115"/>
      <c r="L11" s="115"/>
      <c r="M11" s="119"/>
      <c r="N11" s="110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s="11" customFormat="1" ht="10.5" customHeight="1">
      <c r="A12" s="92" t="s">
        <v>31</v>
      </c>
      <c r="B12" s="93" t="s">
        <v>25</v>
      </c>
      <c r="C12" s="93"/>
      <c r="D12" s="93"/>
      <c r="E12" s="93"/>
      <c r="F12" s="93"/>
      <c r="G12" s="93"/>
      <c r="H12" s="66"/>
      <c r="I12" s="94" t="s">
        <v>13</v>
      </c>
      <c r="J12" s="111">
        <v>8</v>
      </c>
      <c r="K12" s="116"/>
      <c r="L12" s="116">
        <f>J12*K12</f>
        <v>0</v>
      </c>
      <c r="M12" s="126">
        <f>L12+N12</f>
        <v>0</v>
      </c>
      <c r="N12" s="107">
        <f>L12*0.21</f>
        <v>0</v>
      </c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s="11" customFormat="1" ht="10.5" customHeight="1">
      <c r="A13" s="92"/>
      <c r="B13" s="93"/>
      <c r="C13" s="93"/>
      <c r="D13" s="93"/>
      <c r="E13" s="93"/>
      <c r="F13" s="93"/>
      <c r="G13" s="93"/>
      <c r="H13" s="66"/>
      <c r="I13" s="95"/>
      <c r="J13" s="112"/>
      <c r="K13" s="117"/>
      <c r="L13" s="117"/>
      <c r="M13" s="127"/>
      <c r="N13" s="107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s="11" customFormat="1" ht="3.75" customHeight="1">
      <c r="A14" s="20"/>
      <c r="B14" s="21"/>
      <c r="C14" s="21"/>
      <c r="D14" s="21"/>
      <c r="E14" s="21"/>
      <c r="F14" s="21"/>
      <c r="G14" s="21"/>
      <c r="H14" s="22"/>
      <c r="I14" s="23"/>
      <c r="J14" s="21"/>
      <c r="K14" s="24"/>
      <c r="L14" s="24"/>
      <c r="M14" s="24"/>
      <c r="N14" s="25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14" ht="3" customHeight="1" thickBot="1">
      <c r="A15" s="26"/>
      <c r="B15" s="26"/>
      <c r="C15" s="26"/>
      <c r="D15" s="26"/>
      <c r="E15" s="26"/>
      <c r="F15" s="26"/>
      <c r="G15" s="26"/>
      <c r="H15" s="26"/>
      <c r="I15" s="27"/>
      <c r="J15" s="28"/>
      <c r="K15" s="29"/>
      <c r="L15" s="8"/>
      <c r="M15" s="8"/>
      <c r="N15" s="8"/>
    </row>
    <row r="16" spans="1:14" ht="13.5" thickBot="1">
      <c r="A16" s="96" t="s">
        <v>14</v>
      </c>
      <c r="B16" s="96"/>
      <c r="C16" s="96"/>
      <c r="D16" s="96"/>
      <c r="E16" s="96"/>
      <c r="F16" s="96"/>
      <c r="G16" s="96"/>
      <c r="H16" s="96"/>
      <c r="I16" s="30"/>
      <c r="J16" s="31"/>
      <c r="K16" s="32"/>
      <c r="L16" s="60">
        <f>SUM(L8:L13)</f>
        <v>0</v>
      </c>
      <c r="M16" s="60">
        <f>SUM(M8:M13)</f>
        <v>0</v>
      </c>
      <c r="N16" s="61">
        <f>SUM(N8:N13)</f>
        <v>0</v>
      </c>
    </row>
    <row r="17" spans="1:14" ht="3.75" customHeight="1">
      <c r="A17" s="40"/>
      <c r="B17" s="41"/>
      <c r="C17" s="41"/>
      <c r="D17" s="41"/>
      <c r="E17" s="41"/>
      <c r="F17" s="41"/>
      <c r="G17" s="41"/>
      <c r="H17" s="41"/>
      <c r="I17" s="8"/>
      <c r="J17" s="8"/>
      <c r="K17" s="8"/>
      <c r="L17" s="8"/>
      <c r="M17" s="18"/>
      <c r="N17" s="19"/>
    </row>
    <row r="18" spans="1:255" s="11" customFormat="1" ht="12" customHeight="1">
      <c r="A18" s="102" t="s">
        <v>38</v>
      </c>
      <c r="B18" s="103"/>
      <c r="C18" s="103"/>
      <c r="D18" s="103"/>
      <c r="E18" s="103"/>
      <c r="F18" s="103"/>
      <c r="G18" s="103"/>
      <c r="H18" s="2"/>
      <c r="I18" s="3" t="s">
        <v>1</v>
      </c>
      <c r="J18" s="3" t="s">
        <v>2</v>
      </c>
      <c r="K18" s="3" t="s">
        <v>3</v>
      </c>
      <c r="L18" s="3" t="s">
        <v>4</v>
      </c>
      <c r="M18" s="3" t="s">
        <v>5</v>
      </c>
      <c r="N18" s="4" t="s">
        <v>6</v>
      </c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</row>
    <row r="19" spans="1:255" s="11" customFormat="1" ht="12" customHeight="1">
      <c r="A19" s="104"/>
      <c r="B19" s="105"/>
      <c r="C19" s="105"/>
      <c r="D19" s="105"/>
      <c r="E19" s="105"/>
      <c r="F19" s="105"/>
      <c r="G19" s="105"/>
      <c r="H19" s="14"/>
      <c r="I19" s="5" t="s">
        <v>7</v>
      </c>
      <c r="J19" s="5" t="s">
        <v>8</v>
      </c>
      <c r="K19" s="5" t="s">
        <v>9</v>
      </c>
      <c r="L19" s="5" t="s">
        <v>10</v>
      </c>
      <c r="M19" s="5" t="s">
        <v>11</v>
      </c>
      <c r="N19" s="6">
        <v>0.21</v>
      </c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</row>
    <row r="20" spans="1:16" ht="5.25" customHeight="1">
      <c r="A20" s="15"/>
      <c r="B20" s="7"/>
      <c r="C20" s="39"/>
      <c r="D20" s="39"/>
      <c r="E20" s="39"/>
      <c r="F20" s="39"/>
      <c r="G20" s="39"/>
      <c r="H20" s="16"/>
      <c r="I20" s="8"/>
      <c r="J20" s="8"/>
      <c r="K20" s="8"/>
      <c r="L20" s="8"/>
      <c r="M20" s="18"/>
      <c r="N20" s="19"/>
      <c r="O20" s="11"/>
      <c r="P20" s="11"/>
    </row>
    <row r="21" spans="1:16" ht="10.5" customHeight="1">
      <c r="A21" s="92" t="s">
        <v>16</v>
      </c>
      <c r="B21" s="113" t="s">
        <v>48</v>
      </c>
      <c r="C21" s="113"/>
      <c r="D21" s="113"/>
      <c r="E21" s="113"/>
      <c r="F21" s="113"/>
      <c r="G21" s="113"/>
      <c r="H21" s="9"/>
      <c r="I21" s="100" t="s">
        <v>13</v>
      </c>
      <c r="J21" s="97">
        <v>2</v>
      </c>
      <c r="K21" s="114"/>
      <c r="L21" s="114">
        <f>J21*K21</f>
        <v>0</v>
      </c>
      <c r="M21" s="114">
        <f>L21+N21</f>
        <v>0</v>
      </c>
      <c r="N21" s="110">
        <f>L21*0.21</f>
        <v>0</v>
      </c>
      <c r="O21" s="11"/>
      <c r="P21" s="11"/>
    </row>
    <row r="22" spans="1:16" ht="10.5" customHeight="1">
      <c r="A22" s="92"/>
      <c r="B22" s="113"/>
      <c r="C22" s="113"/>
      <c r="D22" s="113"/>
      <c r="E22" s="113"/>
      <c r="F22" s="113"/>
      <c r="G22" s="113"/>
      <c r="H22" s="9"/>
      <c r="I22" s="101"/>
      <c r="J22" s="98"/>
      <c r="K22" s="115"/>
      <c r="L22" s="115"/>
      <c r="M22" s="115"/>
      <c r="N22" s="110"/>
      <c r="O22" s="11"/>
      <c r="P22" s="11"/>
    </row>
    <row r="23" spans="1:14" ht="19.5" customHeight="1">
      <c r="A23" s="86" t="s">
        <v>49</v>
      </c>
      <c r="B23" s="93" t="s">
        <v>26</v>
      </c>
      <c r="C23" s="93"/>
      <c r="D23" s="93"/>
      <c r="E23" s="93"/>
      <c r="F23" s="93"/>
      <c r="G23" s="93"/>
      <c r="H23" s="71"/>
      <c r="I23" s="74" t="s">
        <v>13</v>
      </c>
      <c r="J23" s="73">
        <v>2</v>
      </c>
      <c r="K23" s="73"/>
      <c r="L23" s="67">
        <f>K23*J23</f>
        <v>0</v>
      </c>
      <c r="M23" s="67">
        <f>L23+N23</f>
        <v>0</v>
      </c>
      <c r="N23" s="67">
        <f>L23*0.21</f>
        <v>0</v>
      </c>
    </row>
    <row r="24" spans="1:14" ht="3.75" customHeight="1">
      <c r="A24" s="82"/>
      <c r="B24" s="51"/>
      <c r="C24" s="51"/>
      <c r="D24" s="51"/>
      <c r="E24" s="51"/>
      <c r="F24" s="51"/>
      <c r="G24" s="51"/>
      <c r="H24" s="9"/>
      <c r="I24" s="62"/>
      <c r="J24" s="63"/>
      <c r="K24" s="63"/>
      <c r="L24" s="59"/>
      <c r="M24" s="59"/>
      <c r="N24" s="59"/>
    </row>
    <row r="25" spans="1:14" ht="12.75" customHeight="1">
      <c r="A25" s="136" t="s">
        <v>27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64">
        <f>SUM(L21:L24)</f>
        <v>0</v>
      </c>
      <c r="M25" s="64">
        <f>SUM(M21:M24)</f>
        <v>0</v>
      </c>
      <c r="N25" s="64">
        <f>SUM(N21:N23)</f>
        <v>0</v>
      </c>
    </row>
    <row r="26" spans="1:14" s="11" customFormat="1" ht="12.75" customHeight="1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6"/>
      <c r="M26" s="76"/>
      <c r="N26" s="76"/>
    </row>
    <row r="27" spans="1:16" ht="13">
      <c r="A27" s="35"/>
      <c r="B27" s="35"/>
      <c r="C27" s="35"/>
      <c r="D27" s="35"/>
      <c r="E27" s="35"/>
      <c r="F27" s="35"/>
      <c r="G27" s="35"/>
      <c r="H27" s="35"/>
      <c r="I27" s="36"/>
      <c r="J27" s="37"/>
      <c r="K27" s="38"/>
      <c r="L27" s="38"/>
      <c r="M27" s="38"/>
      <c r="N27" s="38"/>
      <c r="O27" s="11"/>
      <c r="P27" s="11"/>
    </row>
    <row r="28" spans="1:8" ht="10.5" customHeight="1">
      <c r="A28" s="91" t="s">
        <v>17</v>
      </c>
      <c r="B28" s="91"/>
      <c r="C28" s="91"/>
      <c r="D28" s="91"/>
      <c r="E28" s="91"/>
      <c r="F28" s="91"/>
      <c r="G28" s="91"/>
      <c r="H28" s="91"/>
    </row>
    <row r="29" spans="1:8" ht="35.25" customHeight="1">
      <c r="A29" s="91"/>
      <c r="B29" s="91"/>
      <c r="C29" s="91"/>
      <c r="D29" s="91"/>
      <c r="E29" s="91"/>
      <c r="F29" s="91"/>
      <c r="G29" s="91"/>
      <c r="H29" s="91"/>
    </row>
    <row r="30" spans="1:14" ht="12.7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</row>
    <row r="31" spans="1:14" ht="12.75">
      <c r="A31" s="43"/>
      <c r="B31" s="43"/>
      <c r="C31" s="43"/>
      <c r="D31" s="43"/>
      <c r="E31" s="43"/>
      <c r="F31" s="43"/>
      <c r="G31" s="43"/>
      <c r="H31" s="43"/>
      <c r="I31" s="99" t="s">
        <v>18</v>
      </c>
      <c r="J31" s="99"/>
      <c r="K31" s="99"/>
      <c r="L31" s="99" t="s">
        <v>19</v>
      </c>
      <c r="M31" s="99"/>
      <c r="N31" s="44" t="s">
        <v>39</v>
      </c>
    </row>
    <row r="32" spans="1:14" ht="4.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</row>
    <row r="33" spans="1:14" ht="6.75" customHeight="1">
      <c r="A33" s="43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</row>
    <row r="34" spans="1:14" ht="12.75" customHeight="1">
      <c r="A34" s="43"/>
      <c r="B34" s="89" t="s">
        <v>30</v>
      </c>
      <c r="C34" s="89"/>
      <c r="D34" s="89"/>
      <c r="E34" s="89"/>
      <c r="F34" s="89"/>
      <c r="G34" s="89"/>
      <c r="H34" s="89"/>
      <c r="I34" s="87">
        <f>L16</f>
        <v>0</v>
      </c>
      <c r="J34" s="87"/>
      <c r="K34" s="87"/>
      <c r="L34" s="87">
        <f>I34+N34</f>
        <v>0</v>
      </c>
      <c r="M34" s="87"/>
      <c r="N34" s="87">
        <f>I34*0.21</f>
        <v>0</v>
      </c>
    </row>
    <row r="35" spans="1:14" ht="12.75" customHeight="1">
      <c r="A35" s="43"/>
      <c r="B35" s="89"/>
      <c r="C35" s="89"/>
      <c r="D35" s="89"/>
      <c r="E35" s="89"/>
      <c r="F35" s="89"/>
      <c r="G35" s="89"/>
      <c r="H35" s="89"/>
      <c r="I35" s="87"/>
      <c r="J35" s="87"/>
      <c r="K35" s="87"/>
      <c r="L35" s="87"/>
      <c r="M35" s="87"/>
      <c r="N35" s="87"/>
    </row>
    <row r="36" spans="1:14" ht="6.75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</row>
    <row r="37" spans="1:14" ht="12.75" customHeight="1">
      <c r="A37" s="43"/>
      <c r="B37" s="89" t="s">
        <v>38</v>
      </c>
      <c r="C37" s="89"/>
      <c r="D37" s="89"/>
      <c r="E37" s="89"/>
      <c r="F37" s="89"/>
      <c r="G37" s="89"/>
      <c r="H37" s="89"/>
      <c r="I37" s="87">
        <f>L25</f>
        <v>0</v>
      </c>
      <c r="J37" s="87"/>
      <c r="K37" s="87"/>
      <c r="L37" s="87">
        <f>I37+N37</f>
        <v>0</v>
      </c>
      <c r="M37" s="87"/>
      <c r="N37" s="87">
        <f>I37*0.21</f>
        <v>0</v>
      </c>
    </row>
    <row r="38" spans="1:14" ht="12.75" customHeight="1">
      <c r="A38" s="43"/>
      <c r="B38" s="89"/>
      <c r="C38" s="89"/>
      <c r="D38" s="89"/>
      <c r="E38" s="89"/>
      <c r="F38" s="89"/>
      <c r="G38" s="89"/>
      <c r="H38" s="89"/>
      <c r="I38" s="87"/>
      <c r="J38" s="87"/>
      <c r="K38" s="87"/>
      <c r="L38" s="87"/>
      <c r="M38" s="87"/>
      <c r="N38" s="87"/>
    </row>
    <row r="39" spans="1:14" ht="6" customHeight="1">
      <c r="A39" s="43"/>
      <c r="B39" s="43"/>
      <c r="C39" s="43"/>
      <c r="D39" s="43"/>
      <c r="E39" s="43"/>
      <c r="F39" s="43"/>
      <c r="G39" s="43"/>
      <c r="H39" s="43"/>
      <c r="I39" s="45"/>
      <c r="J39" s="45"/>
      <c r="K39" s="45"/>
      <c r="L39" s="45"/>
      <c r="M39" s="45"/>
      <c r="N39" s="45"/>
    </row>
    <row r="40" spans="1:14" ht="12.75" customHeight="1">
      <c r="A40" s="43"/>
      <c r="B40" s="89" t="s">
        <v>50</v>
      </c>
      <c r="C40" s="89"/>
      <c r="D40" s="89"/>
      <c r="E40" s="89"/>
      <c r="F40" s="89"/>
      <c r="G40" s="89"/>
      <c r="H40" s="89"/>
      <c r="I40" s="88">
        <f>SUM(I33:K39)</f>
        <v>0</v>
      </c>
      <c r="J40" s="88"/>
      <c r="K40" s="88"/>
      <c r="L40" s="88">
        <f>SUM(L33:M38)</f>
        <v>0</v>
      </c>
      <c r="M40" s="88"/>
      <c r="N40" s="88">
        <f>SUM(N33:N39)</f>
        <v>0</v>
      </c>
    </row>
    <row r="41" spans="1:14" ht="12.75" customHeight="1">
      <c r="A41" s="43"/>
      <c r="B41" s="89"/>
      <c r="C41" s="89"/>
      <c r="D41" s="89"/>
      <c r="E41" s="89"/>
      <c r="F41" s="89"/>
      <c r="G41" s="89"/>
      <c r="H41" s="89"/>
      <c r="I41" s="88"/>
      <c r="J41" s="88"/>
      <c r="K41" s="88"/>
      <c r="L41" s="88"/>
      <c r="M41" s="88"/>
      <c r="N41" s="88"/>
    </row>
    <row r="43" spans="12:14" ht="12.75">
      <c r="L43" s="46"/>
      <c r="N43" s="46"/>
    </row>
  </sheetData>
  <mergeCells count="57">
    <mergeCell ref="N40:N41"/>
    <mergeCell ref="B37:H38"/>
    <mergeCell ref="I37:K38"/>
    <mergeCell ref="L37:M38"/>
    <mergeCell ref="N37:N38"/>
    <mergeCell ref="B40:H41"/>
    <mergeCell ref="I40:K41"/>
    <mergeCell ref="L40:M41"/>
    <mergeCell ref="B33:N33"/>
    <mergeCell ref="B34:H35"/>
    <mergeCell ref="I34:K35"/>
    <mergeCell ref="L34:M35"/>
    <mergeCell ref="N34:N35"/>
    <mergeCell ref="M21:M22"/>
    <mergeCell ref="N21:N22"/>
    <mergeCell ref="A28:H29"/>
    <mergeCell ref="I31:K31"/>
    <mergeCell ref="L31:M31"/>
    <mergeCell ref="I21:I22"/>
    <mergeCell ref="J21:J22"/>
    <mergeCell ref="K21:K22"/>
    <mergeCell ref="L21:L22"/>
    <mergeCell ref="B23:G23"/>
    <mergeCell ref="A25:K25"/>
    <mergeCell ref="A18:G19"/>
    <mergeCell ref="A21:A22"/>
    <mergeCell ref="B21:G22"/>
    <mergeCell ref="N10:N11"/>
    <mergeCell ref="A12:A13"/>
    <mergeCell ref="B12:G13"/>
    <mergeCell ref="I12:I13"/>
    <mergeCell ref="J12:J13"/>
    <mergeCell ref="K12:K13"/>
    <mergeCell ref="L12:L13"/>
    <mergeCell ref="M12:M13"/>
    <mergeCell ref="N12:N13"/>
    <mergeCell ref="A10:A11"/>
    <mergeCell ref="B10:G11"/>
    <mergeCell ref="I10:I11"/>
    <mergeCell ref="J10:J11"/>
    <mergeCell ref="K10:K11"/>
    <mergeCell ref="L10:L11"/>
    <mergeCell ref="M10:M11"/>
    <mergeCell ref="A16:H16"/>
    <mergeCell ref="I1:M1"/>
    <mergeCell ref="A2:C2"/>
    <mergeCell ref="I2:L2"/>
    <mergeCell ref="M8:M9"/>
    <mergeCell ref="B7:E7"/>
    <mergeCell ref="A8:A9"/>
    <mergeCell ref="B8:G9"/>
    <mergeCell ref="A5:G6"/>
    <mergeCell ref="N8:N9"/>
    <mergeCell ref="I8:I9"/>
    <mergeCell ref="J8:J9"/>
    <mergeCell ref="K8:K9"/>
    <mergeCell ref="L8:L9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43"/>
  <sheetViews>
    <sheetView workbookViewId="0" topLeftCell="A1">
      <selection activeCell="A2" sqref="A2:C2"/>
    </sheetView>
  </sheetViews>
  <sheetFormatPr defaultColWidth="9.00390625" defaultRowHeight="12.75"/>
  <cols>
    <col min="1" max="1" width="4.00390625" style="0" customWidth="1"/>
    <col min="3" max="3" width="13.25390625" style="0" customWidth="1"/>
    <col min="7" max="7" width="5.875" style="0" customWidth="1"/>
    <col min="8" max="8" width="3.75390625" style="0" customWidth="1"/>
    <col min="9" max="9" width="7.25390625" style="0" customWidth="1"/>
    <col min="10" max="10" width="12.75390625" style="0" customWidth="1"/>
    <col min="11" max="11" width="10.00390625" style="0" bestFit="1" customWidth="1"/>
    <col min="12" max="12" width="14.00390625" style="0" customWidth="1"/>
    <col min="13" max="13" width="15.875" style="0" customWidth="1"/>
    <col min="14" max="14" width="16.00390625" style="0" customWidth="1"/>
  </cols>
  <sheetData>
    <row r="1" spans="9:14" ht="12.75">
      <c r="I1" s="130" t="s">
        <v>20</v>
      </c>
      <c r="J1" s="131"/>
      <c r="K1" s="131"/>
      <c r="L1" s="131"/>
      <c r="M1" s="132"/>
      <c r="N1" s="47" t="s">
        <v>0</v>
      </c>
    </row>
    <row r="2" spans="1:14" ht="30" customHeight="1" thickBot="1">
      <c r="A2" s="123" t="s">
        <v>54</v>
      </c>
      <c r="B2" s="123"/>
      <c r="C2" s="123"/>
      <c r="D2" s="1"/>
      <c r="E2" s="1"/>
      <c r="F2" s="1"/>
      <c r="G2" s="1"/>
      <c r="H2" s="1"/>
      <c r="I2" s="133" t="s">
        <v>34</v>
      </c>
      <c r="J2" s="134"/>
      <c r="K2" s="134"/>
      <c r="L2" s="135"/>
      <c r="M2" s="80"/>
      <c r="N2" s="49" t="s">
        <v>35</v>
      </c>
    </row>
    <row r="3" spans="1:14" s="11" customFormat="1" ht="13">
      <c r="A3" s="35"/>
      <c r="B3" s="35"/>
      <c r="C3" s="35"/>
      <c r="D3" s="35"/>
      <c r="E3" s="35"/>
      <c r="F3" s="35"/>
      <c r="G3" s="35"/>
      <c r="H3" s="35"/>
      <c r="I3" s="36"/>
      <c r="J3" s="37"/>
      <c r="K3" s="38"/>
      <c r="L3" s="42"/>
      <c r="M3" s="42"/>
      <c r="N3" s="42"/>
    </row>
    <row r="4" spans="1:14" ht="6.75" customHeight="1">
      <c r="A4" s="17"/>
      <c r="B4" s="17"/>
      <c r="C4" s="17"/>
      <c r="D4" s="17"/>
      <c r="E4" s="17"/>
      <c r="F4" s="17"/>
      <c r="G4" s="17"/>
      <c r="H4" s="17"/>
      <c r="I4" s="12"/>
      <c r="J4" s="12"/>
      <c r="K4" s="8"/>
      <c r="L4" s="8"/>
      <c r="M4" s="8"/>
      <c r="N4" s="8"/>
    </row>
    <row r="5" spans="1:255" s="11" customFormat="1" ht="10.5" customHeight="1">
      <c r="A5" s="102" t="s">
        <v>30</v>
      </c>
      <c r="B5" s="103"/>
      <c r="C5" s="103"/>
      <c r="D5" s="103"/>
      <c r="E5" s="103"/>
      <c r="F5" s="103"/>
      <c r="G5" s="103"/>
      <c r="H5" s="2"/>
      <c r="I5" s="3" t="s">
        <v>1</v>
      </c>
      <c r="J5" s="3" t="s">
        <v>2</v>
      </c>
      <c r="K5" s="3" t="s">
        <v>3</v>
      </c>
      <c r="L5" s="3" t="s">
        <v>4</v>
      </c>
      <c r="M5" s="3" t="s">
        <v>5</v>
      </c>
      <c r="N5" s="4" t="s">
        <v>6</v>
      </c>
      <c r="O5" s="10"/>
      <c r="P5" s="10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</row>
    <row r="6" spans="1:255" s="11" customFormat="1" ht="10.5" customHeight="1">
      <c r="A6" s="104"/>
      <c r="B6" s="105"/>
      <c r="C6" s="105"/>
      <c r="D6" s="105"/>
      <c r="E6" s="105"/>
      <c r="F6" s="105"/>
      <c r="G6" s="105"/>
      <c r="H6" s="14"/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6">
        <v>0.21</v>
      </c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</row>
    <row r="7" spans="1:255" s="11" customFormat="1" ht="4.5" customHeight="1">
      <c r="A7" s="15"/>
      <c r="B7" s="129"/>
      <c r="C7" s="129"/>
      <c r="D7" s="129"/>
      <c r="E7" s="129"/>
      <c r="F7" s="17"/>
      <c r="G7" s="17"/>
      <c r="H7" s="17"/>
      <c r="I7" s="8"/>
      <c r="J7" s="8"/>
      <c r="K7" s="8"/>
      <c r="L7" s="8"/>
      <c r="M7" s="18"/>
      <c r="N7" s="19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s="11" customFormat="1" ht="10.5" customHeight="1">
      <c r="A8" s="106" t="s">
        <v>15</v>
      </c>
      <c r="B8" s="128" t="s">
        <v>52</v>
      </c>
      <c r="C8" s="128"/>
      <c r="D8" s="128"/>
      <c r="E8" s="128"/>
      <c r="F8" s="128"/>
      <c r="G8" s="128"/>
      <c r="H8" s="9"/>
      <c r="I8" s="114" t="s">
        <v>12</v>
      </c>
      <c r="J8" s="114">
        <v>6.33</v>
      </c>
      <c r="K8" s="114"/>
      <c r="L8" s="114">
        <f>ROUND(K8*J8,0)</f>
        <v>0</v>
      </c>
      <c r="M8" s="114">
        <f>L8+N8</f>
        <v>0</v>
      </c>
      <c r="N8" s="109">
        <f>L8*0.21</f>
        <v>0</v>
      </c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s="11" customFormat="1" ht="15.75" customHeight="1">
      <c r="A9" s="106"/>
      <c r="B9" s="128"/>
      <c r="C9" s="128"/>
      <c r="D9" s="128"/>
      <c r="E9" s="128"/>
      <c r="F9" s="128"/>
      <c r="G9" s="128"/>
      <c r="H9" s="9"/>
      <c r="I9" s="114"/>
      <c r="J9" s="114"/>
      <c r="K9" s="114"/>
      <c r="L9" s="114"/>
      <c r="M9" s="114"/>
      <c r="N9" s="10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s="11" customFormat="1" ht="10.5" customHeight="1">
      <c r="A10" s="106" t="s">
        <v>21</v>
      </c>
      <c r="B10" s="128" t="s">
        <v>36</v>
      </c>
      <c r="C10" s="128"/>
      <c r="D10" s="128"/>
      <c r="E10" s="128"/>
      <c r="F10" s="128"/>
      <c r="G10" s="128"/>
      <c r="H10" s="9"/>
      <c r="I10" s="100" t="s">
        <v>13</v>
      </c>
      <c r="J10" s="97">
        <v>13</v>
      </c>
      <c r="K10" s="114"/>
      <c r="L10" s="114">
        <f>J10*K10</f>
        <v>0</v>
      </c>
      <c r="M10" s="118">
        <f>L10+N10</f>
        <v>0</v>
      </c>
      <c r="N10" s="110">
        <f>L10*0.21</f>
        <v>0</v>
      </c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s="11" customFormat="1" ht="15" customHeight="1">
      <c r="A11" s="106"/>
      <c r="B11" s="128"/>
      <c r="C11" s="128"/>
      <c r="D11" s="128"/>
      <c r="E11" s="128"/>
      <c r="F11" s="128"/>
      <c r="G11" s="128"/>
      <c r="H11" s="9"/>
      <c r="I11" s="101"/>
      <c r="J11" s="98"/>
      <c r="K11" s="115"/>
      <c r="L11" s="115"/>
      <c r="M11" s="119"/>
      <c r="N11" s="110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s="11" customFormat="1" ht="10.5" customHeight="1">
      <c r="A12" s="92" t="s">
        <v>31</v>
      </c>
      <c r="B12" s="93" t="s">
        <v>25</v>
      </c>
      <c r="C12" s="93"/>
      <c r="D12" s="93"/>
      <c r="E12" s="93"/>
      <c r="F12" s="93"/>
      <c r="G12" s="93"/>
      <c r="H12" s="66"/>
      <c r="I12" s="94" t="s">
        <v>13</v>
      </c>
      <c r="J12" s="111">
        <v>13</v>
      </c>
      <c r="K12" s="116"/>
      <c r="L12" s="116">
        <f>J12*K12</f>
        <v>0</v>
      </c>
      <c r="M12" s="126">
        <f>L12+N12</f>
        <v>0</v>
      </c>
      <c r="N12" s="107">
        <f>L12*0.21</f>
        <v>0</v>
      </c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s="11" customFormat="1" ht="10.5" customHeight="1">
      <c r="A13" s="92"/>
      <c r="B13" s="93"/>
      <c r="C13" s="93"/>
      <c r="D13" s="93"/>
      <c r="E13" s="93"/>
      <c r="F13" s="93"/>
      <c r="G13" s="93"/>
      <c r="H13" s="66"/>
      <c r="I13" s="95"/>
      <c r="J13" s="112"/>
      <c r="K13" s="117"/>
      <c r="L13" s="117"/>
      <c r="M13" s="127"/>
      <c r="N13" s="107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s="11" customFormat="1" ht="3.75" customHeight="1">
      <c r="A14" s="20"/>
      <c r="B14" s="21"/>
      <c r="C14" s="21"/>
      <c r="D14" s="21"/>
      <c r="E14" s="21"/>
      <c r="F14" s="21"/>
      <c r="G14" s="21"/>
      <c r="H14" s="22"/>
      <c r="I14" s="23"/>
      <c r="J14" s="21"/>
      <c r="K14" s="24"/>
      <c r="L14" s="24"/>
      <c r="M14" s="24"/>
      <c r="N14" s="25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14" ht="3" customHeight="1" thickBot="1">
      <c r="A15" s="26"/>
      <c r="B15" s="26"/>
      <c r="C15" s="26"/>
      <c r="D15" s="26"/>
      <c r="E15" s="26"/>
      <c r="F15" s="26"/>
      <c r="G15" s="26"/>
      <c r="H15" s="26"/>
      <c r="I15" s="27"/>
      <c r="J15" s="28"/>
      <c r="K15" s="29"/>
      <c r="L15" s="8"/>
      <c r="M15" s="8"/>
      <c r="N15" s="8"/>
    </row>
    <row r="16" spans="1:14" ht="13.5" thickBot="1">
      <c r="A16" s="96" t="s">
        <v>14</v>
      </c>
      <c r="B16" s="96"/>
      <c r="C16" s="96"/>
      <c r="D16" s="96"/>
      <c r="E16" s="96"/>
      <c r="F16" s="96"/>
      <c r="G16" s="96"/>
      <c r="H16" s="96"/>
      <c r="I16" s="30"/>
      <c r="J16" s="31"/>
      <c r="K16" s="32"/>
      <c r="L16" s="60">
        <f>SUM(L8:L13)</f>
        <v>0</v>
      </c>
      <c r="M16" s="60">
        <f>SUM(M8:M13)</f>
        <v>0</v>
      </c>
      <c r="N16" s="61">
        <f>SUM(N8:N13)</f>
        <v>0</v>
      </c>
    </row>
    <row r="17" spans="1:14" ht="3.75" customHeight="1">
      <c r="A17" s="40"/>
      <c r="B17" s="41"/>
      <c r="C17" s="41"/>
      <c r="D17" s="41"/>
      <c r="E17" s="41"/>
      <c r="F17" s="41"/>
      <c r="G17" s="41"/>
      <c r="H17" s="41"/>
      <c r="I17" s="8"/>
      <c r="J17" s="8"/>
      <c r="K17" s="8"/>
      <c r="L17" s="8"/>
      <c r="M17" s="18"/>
      <c r="N17" s="19"/>
    </row>
    <row r="18" spans="1:255" s="11" customFormat="1" ht="12" customHeight="1">
      <c r="A18" s="102" t="s">
        <v>38</v>
      </c>
      <c r="B18" s="103"/>
      <c r="C18" s="103"/>
      <c r="D18" s="103"/>
      <c r="E18" s="103"/>
      <c r="F18" s="103"/>
      <c r="G18" s="103"/>
      <c r="H18" s="2"/>
      <c r="I18" s="3" t="s">
        <v>1</v>
      </c>
      <c r="J18" s="3" t="s">
        <v>2</v>
      </c>
      <c r="K18" s="3" t="s">
        <v>3</v>
      </c>
      <c r="L18" s="3" t="s">
        <v>4</v>
      </c>
      <c r="M18" s="3" t="s">
        <v>5</v>
      </c>
      <c r="N18" s="4" t="s">
        <v>6</v>
      </c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</row>
    <row r="19" spans="1:255" s="11" customFormat="1" ht="12" customHeight="1">
      <c r="A19" s="104"/>
      <c r="B19" s="105"/>
      <c r="C19" s="105"/>
      <c r="D19" s="105"/>
      <c r="E19" s="105"/>
      <c r="F19" s="105"/>
      <c r="G19" s="105"/>
      <c r="H19" s="14"/>
      <c r="I19" s="5" t="s">
        <v>7</v>
      </c>
      <c r="J19" s="5" t="s">
        <v>8</v>
      </c>
      <c r="K19" s="5" t="s">
        <v>9</v>
      </c>
      <c r="L19" s="5" t="s">
        <v>10</v>
      </c>
      <c r="M19" s="5" t="s">
        <v>11</v>
      </c>
      <c r="N19" s="6">
        <v>0.21</v>
      </c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</row>
    <row r="20" spans="1:16" ht="5.25" customHeight="1">
      <c r="A20" s="15"/>
      <c r="B20" s="7"/>
      <c r="C20" s="39"/>
      <c r="D20" s="39"/>
      <c r="E20" s="39"/>
      <c r="F20" s="39"/>
      <c r="G20" s="39"/>
      <c r="H20" s="16"/>
      <c r="I20" s="8"/>
      <c r="J20" s="8"/>
      <c r="K20" s="8"/>
      <c r="L20" s="8"/>
      <c r="M20" s="18"/>
      <c r="N20" s="19"/>
      <c r="O20" s="11"/>
      <c r="P20" s="11"/>
    </row>
    <row r="21" spans="1:16" ht="7.5" customHeight="1">
      <c r="A21" s="92" t="s">
        <v>16</v>
      </c>
      <c r="B21" s="113" t="s">
        <v>48</v>
      </c>
      <c r="C21" s="113"/>
      <c r="D21" s="113"/>
      <c r="E21" s="113"/>
      <c r="F21" s="113"/>
      <c r="G21" s="113"/>
      <c r="H21" s="9"/>
      <c r="I21" s="110" t="s">
        <v>13</v>
      </c>
      <c r="J21" s="110">
        <v>2</v>
      </c>
      <c r="K21" s="110"/>
      <c r="L21" s="110">
        <f>J21*K21</f>
        <v>0</v>
      </c>
      <c r="M21" s="110">
        <f>L21+N21</f>
        <v>0</v>
      </c>
      <c r="N21" s="110">
        <f>L21*0.21</f>
        <v>0</v>
      </c>
      <c r="O21" s="11"/>
      <c r="P21" s="11"/>
    </row>
    <row r="22" spans="1:16" ht="10.5" customHeight="1">
      <c r="A22" s="92"/>
      <c r="B22" s="113"/>
      <c r="C22" s="113"/>
      <c r="D22" s="113"/>
      <c r="E22" s="113"/>
      <c r="F22" s="113"/>
      <c r="G22" s="113"/>
      <c r="H22" s="9"/>
      <c r="I22" s="110"/>
      <c r="J22" s="110"/>
      <c r="K22" s="110"/>
      <c r="L22" s="110"/>
      <c r="M22" s="110"/>
      <c r="N22" s="110"/>
      <c r="O22" s="11"/>
      <c r="P22" s="11"/>
    </row>
    <row r="23" spans="1:16" ht="4.5" customHeight="1">
      <c r="A23" s="92"/>
      <c r="B23" s="113"/>
      <c r="C23" s="113"/>
      <c r="D23" s="113"/>
      <c r="E23" s="113"/>
      <c r="F23" s="113"/>
      <c r="G23" s="113"/>
      <c r="H23" s="9"/>
      <c r="I23" s="110"/>
      <c r="J23" s="110"/>
      <c r="K23" s="110"/>
      <c r="L23" s="110"/>
      <c r="M23" s="110"/>
      <c r="N23" s="110"/>
      <c r="O23" s="11"/>
      <c r="P23" s="11"/>
    </row>
    <row r="24" spans="1:14" ht="18.75" customHeight="1">
      <c r="A24" s="86" t="s">
        <v>49</v>
      </c>
      <c r="B24" s="93" t="s">
        <v>26</v>
      </c>
      <c r="C24" s="93"/>
      <c r="D24" s="93"/>
      <c r="E24" s="93"/>
      <c r="F24" s="93"/>
      <c r="G24" s="93"/>
      <c r="H24" s="66"/>
      <c r="I24" s="72" t="s">
        <v>33</v>
      </c>
      <c r="J24" s="73">
        <v>2</v>
      </c>
      <c r="K24" s="73"/>
      <c r="L24" s="73">
        <f>K24*J24</f>
        <v>0</v>
      </c>
      <c r="M24" s="73">
        <f>N24+L24</f>
        <v>0</v>
      </c>
      <c r="N24" s="73">
        <f>L24*0.21</f>
        <v>0</v>
      </c>
    </row>
    <row r="25" spans="1:255" s="10" customFormat="1" ht="3.75" customHeight="1">
      <c r="A25" s="82"/>
      <c r="B25" s="21"/>
      <c r="C25" s="21"/>
      <c r="D25" s="21"/>
      <c r="E25" s="21"/>
      <c r="F25" s="21"/>
      <c r="G25" s="21"/>
      <c r="H25" s="22"/>
      <c r="I25" s="23"/>
      <c r="J25" s="21"/>
      <c r="K25" s="24"/>
      <c r="L25" s="24"/>
      <c r="M25" s="24"/>
      <c r="N25" s="24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</row>
    <row r="26" spans="1:14" ht="3" customHeight="1" thickBot="1">
      <c r="A26" s="82"/>
      <c r="B26" s="26"/>
      <c r="C26" s="26"/>
      <c r="D26" s="26"/>
      <c r="E26" s="26"/>
      <c r="F26" s="26"/>
      <c r="G26" s="26"/>
      <c r="H26" s="26"/>
      <c r="I26" s="27"/>
      <c r="J26" s="28"/>
      <c r="K26" s="29"/>
      <c r="L26" s="8"/>
      <c r="M26" s="8"/>
      <c r="N26" s="8"/>
    </row>
    <row r="27" spans="1:16" ht="13.5" thickBot="1">
      <c r="A27" s="138" t="s">
        <v>37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40"/>
      <c r="L27" s="65">
        <f>SUM(L21:L24)</f>
        <v>0</v>
      </c>
      <c r="M27" s="65">
        <f>SUM(M21:M24)</f>
        <v>0</v>
      </c>
      <c r="N27" s="65">
        <f>SUM(N21:N24)</f>
        <v>0</v>
      </c>
      <c r="O27" s="11"/>
      <c r="P27" s="11"/>
    </row>
    <row r="28" spans="1:8" ht="10.5" customHeight="1">
      <c r="A28" s="91" t="s">
        <v>17</v>
      </c>
      <c r="B28" s="91"/>
      <c r="C28" s="91"/>
      <c r="D28" s="91"/>
      <c r="E28" s="91"/>
      <c r="F28" s="91"/>
      <c r="G28" s="91"/>
      <c r="H28" s="91"/>
    </row>
    <row r="29" spans="1:8" ht="35.25" customHeight="1">
      <c r="A29" s="91"/>
      <c r="B29" s="91"/>
      <c r="C29" s="91"/>
      <c r="D29" s="91"/>
      <c r="E29" s="91"/>
      <c r="F29" s="91"/>
      <c r="G29" s="91"/>
      <c r="H29" s="91"/>
    </row>
    <row r="30" spans="1:14" ht="12.7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</row>
    <row r="31" spans="1:14" ht="12.75">
      <c r="A31" s="43"/>
      <c r="B31" s="43"/>
      <c r="C31" s="43"/>
      <c r="D31" s="43"/>
      <c r="E31" s="43"/>
      <c r="F31" s="43"/>
      <c r="G31" s="43"/>
      <c r="H31" s="43"/>
      <c r="I31" s="99" t="s">
        <v>18</v>
      </c>
      <c r="J31" s="99"/>
      <c r="K31" s="99"/>
      <c r="L31" s="99" t="s">
        <v>19</v>
      </c>
      <c r="M31" s="99"/>
      <c r="N31" s="44" t="s">
        <v>39</v>
      </c>
    </row>
    <row r="32" spans="1:14" ht="4.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</row>
    <row r="33" spans="1:14" ht="6.75" customHeight="1">
      <c r="A33" s="43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</row>
    <row r="34" spans="1:14" ht="12.75" customHeight="1">
      <c r="A34" s="43"/>
      <c r="B34" s="89" t="s">
        <v>30</v>
      </c>
      <c r="C34" s="89"/>
      <c r="D34" s="89"/>
      <c r="E34" s="89"/>
      <c r="F34" s="89"/>
      <c r="G34" s="89"/>
      <c r="H34" s="89"/>
      <c r="I34" s="87">
        <f>L16</f>
        <v>0</v>
      </c>
      <c r="J34" s="87"/>
      <c r="K34" s="87"/>
      <c r="L34" s="87">
        <f>I34+N34</f>
        <v>0</v>
      </c>
      <c r="M34" s="87"/>
      <c r="N34" s="87">
        <f>I34*0.21</f>
        <v>0</v>
      </c>
    </row>
    <row r="35" spans="1:14" ht="12.75" customHeight="1">
      <c r="A35" s="43"/>
      <c r="B35" s="89"/>
      <c r="C35" s="89"/>
      <c r="D35" s="89"/>
      <c r="E35" s="89"/>
      <c r="F35" s="89"/>
      <c r="G35" s="89"/>
      <c r="H35" s="89"/>
      <c r="I35" s="87"/>
      <c r="J35" s="87"/>
      <c r="K35" s="87"/>
      <c r="L35" s="87"/>
      <c r="M35" s="87"/>
      <c r="N35" s="87"/>
    </row>
    <row r="36" spans="1:14" ht="6.75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</row>
    <row r="37" spans="1:14" ht="12.75" customHeight="1">
      <c r="A37" s="43"/>
      <c r="B37" s="90" t="s">
        <v>38</v>
      </c>
      <c r="C37" s="90"/>
      <c r="D37" s="90"/>
      <c r="E37" s="90"/>
      <c r="F37" s="90"/>
      <c r="G37" s="90"/>
      <c r="H37" s="90"/>
      <c r="I37" s="87">
        <f>L27</f>
        <v>0</v>
      </c>
      <c r="J37" s="87"/>
      <c r="K37" s="87"/>
      <c r="L37" s="87">
        <f>I37+N37</f>
        <v>0</v>
      </c>
      <c r="M37" s="87"/>
      <c r="N37" s="87">
        <f>I37*0.21</f>
        <v>0</v>
      </c>
    </row>
    <row r="38" spans="1:14" ht="12.75" customHeight="1">
      <c r="A38" s="43"/>
      <c r="B38" s="90"/>
      <c r="C38" s="90"/>
      <c r="D38" s="90"/>
      <c r="E38" s="90"/>
      <c r="F38" s="90"/>
      <c r="G38" s="90"/>
      <c r="H38" s="90"/>
      <c r="I38" s="87"/>
      <c r="J38" s="87"/>
      <c r="K38" s="87"/>
      <c r="L38" s="87"/>
      <c r="M38" s="87"/>
      <c r="N38" s="87"/>
    </row>
    <row r="39" spans="1:14" ht="6" customHeight="1">
      <c r="A39" s="43"/>
      <c r="B39" s="43"/>
      <c r="C39" s="43"/>
      <c r="D39" s="43"/>
      <c r="E39" s="43"/>
      <c r="F39" s="43"/>
      <c r="G39" s="43"/>
      <c r="H39" s="43"/>
      <c r="I39" s="45"/>
      <c r="J39" s="45"/>
      <c r="K39" s="45"/>
      <c r="L39" s="45"/>
      <c r="M39" s="45"/>
      <c r="N39" s="45"/>
    </row>
    <row r="40" spans="1:14" ht="12.75" customHeight="1">
      <c r="A40" s="43"/>
      <c r="B40" s="89" t="s">
        <v>50</v>
      </c>
      <c r="C40" s="89"/>
      <c r="D40" s="89"/>
      <c r="E40" s="89"/>
      <c r="F40" s="89"/>
      <c r="G40" s="89"/>
      <c r="H40" s="89"/>
      <c r="I40" s="88">
        <f>I37+I34</f>
        <v>0</v>
      </c>
      <c r="J40" s="88"/>
      <c r="K40" s="88"/>
      <c r="L40" s="88">
        <f>L37+L34</f>
        <v>0</v>
      </c>
      <c r="M40" s="88"/>
      <c r="N40" s="88">
        <f>N37+N34</f>
        <v>0</v>
      </c>
    </row>
    <row r="41" spans="1:14" ht="12.75" customHeight="1">
      <c r="A41" s="43"/>
      <c r="B41" s="89"/>
      <c r="C41" s="89"/>
      <c r="D41" s="89"/>
      <c r="E41" s="89"/>
      <c r="F41" s="89"/>
      <c r="G41" s="89"/>
      <c r="H41" s="89"/>
      <c r="I41" s="88"/>
      <c r="J41" s="88"/>
      <c r="K41" s="88"/>
      <c r="L41" s="88"/>
      <c r="M41" s="88"/>
      <c r="N41" s="88"/>
    </row>
    <row r="43" spans="12:14" ht="12.75">
      <c r="L43" s="46"/>
      <c r="N43" s="46"/>
    </row>
  </sheetData>
  <mergeCells count="57">
    <mergeCell ref="I31:K31"/>
    <mergeCell ref="L31:M31"/>
    <mergeCell ref="B34:H35"/>
    <mergeCell ref="I34:K35"/>
    <mergeCell ref="A28:H29"/>
    <mergeCell ref="A10:A11"/>
    <mergeCell ref="B10:G11"/>
    <mergeCell ref="I10:I11"/>
    <mergeCell ref="I21:I23"/>
    <mergeCell ref="A12:A13"/>
    <mergeCell ref="B12:G13"/>
    <mergeCell ref="I12:I13"/>
    <mergeCell ref="J21:J23"/>
    <mergeCell ref="A16:H16"/>
    <mergeCell ref="A18:G19"/>
    <mergeCell ref="A21:A23"/>
    <mergeCell ref="B21:G23"/>
    <mergeCell ref="N40:N41"/>
    <mergeCell ref="N34:N35"/>
    <mergeCell ref="N37:N38"/>
    <mergeCell ref="B37:H38"/>
    <mergeCell ref="B33:N33"/>
    <mergeCell ref="L34:M35"/>
    <mergeCell ref="B40:H41"/>
    <mergeCell ref="I40:K41"/>
    <mergeCell ref="L40:M41"/>
    <mergeCell ref="I37:K38"/>
    <mergeCell ref="L37:M38"/>
    <mergeCell ref="N21:N23"/>
    <mergeCell ref="K21:K23"/>
    <mergeCell ref="L21:L23"/>
    <mergeCell ref="K12:K13"/>
    <mergeCell ref="L12:L13"/>
    <mergeCell ref="M12:M13"/>
    <mergeCell ref="N12:N13"/>
    <mergeCell ref="J12:J13"/>
    <mergeCell ref="M8:M9"/>
    <mergeCell ref="N8:N9"/>
    <mergeCell ref="K8:K9"/>
    <mergeCell ref="L8:L9"/>
    <mergeCell ref="N10:N11"/>
    <mergeCell ref="A27:K27"/>
    <mergeCell ref="I1:M1"/>
    <mergeCell ref="A2:C2"/>
    <mergeCell ref="A5:G6"/>
    <mergeCell ref="B7:E7"/>
    <mergeCell ref="L10:L11"/>
    <mergeCell ref="M10:M11"/>
    <mergeCell ref="M21:M23"/>
    <mergeCell ref="I2:L2"/>
    <mergeCell ref="A8:A9"/>
    <mergeCell ref="B8:G9"/>
    <mergeCell ref="I8:I9"/>
    <mergeCell ref="J8:J9"/>
    <mergeCell ref="J10:J11"/>
    <mergeCell ref="K10:K11"/>
    <mergeCell ref="B24:G24"/>
  </mergeCells>
  <printOptions horizontalCentered="1" vertic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94" r:id="rId1"/>
  <colBreaks count="1" manualBreakCount="1">
    <brk id="14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41"/>
  <sheetViews>
    <sheetView workbookViewId="0" topLeftCell="A1">
      <selection activeCell="A2" sqref="A2:C2"/>
    </sheetView>
  </sheetViews>
  <sheetFormatPr defaultColWidth="9.00390625" defaultRowHeight="12.75"/>
  <cols>
    <col min="1" max="1" width="4.00390625" style="0" customWidth="1"/>
    <col min="3" max="3" width="13.25390625" style="0" customWidth="1"/>
    <col min="7" max="7" width="5.875" style="0" customWidth="1"/>
    <col min="8" max="8" width="3.75390625" style="0" customWidth="1"/>
    <col min="9" max="9" width="7.25390625" style="0" customWidth="1"/>
    <col min="10" max="10" width="12.75390625" style="0" customWidth="1"/>
    <col min="11" max="11" width="10.00390625" style="0" bestFit="1" customWidth="1"/>
    <col min="12" max="12" width="14.00390625" style="0" customWidth="1"/>
    <col min="13" max="13" width="15.875" style="0" customWidth="1"/>
    <col min="14" max="14" width="16.00390625" style="0" customWidth="1"/>
  </cols>
  <sheetData>
    <row r="1" spans="9:14" ht="12.75">
      <c r="I1" s="130" t="s">
        <v>20</v>
      </c>
      <c r="J1" s="131"/>
      <c r="K1" s="131"/>
      <c r="L1" s="131"/>
      <c r="M1" s="132"/>
      <c r="N1" s="47" t="s">
        <v>0</v>
      </c>
    </row>
    <row r="2" spans="1:14" ht="30" customHeight="1" thickBot="1">
      <c r="A2" s="123" t="s">
        <v>54</v>
      </c>
      <c r="B2" s="123"/>
      <c r="C2" s="123"/>
      <c r="D2" s="1"/>
      <c r="E2" s="1"/>
      <c r="F2" s="1"/>
      <c r="G2" s="1"/>
      <c r="H2" s="1"/>
      <c r="I2" s="133" t="s">
        <v>41</v>
      </c>
      <c r="J2" s="134"/>
      <c r="K2" s="134"/>
      <c r="L2" s="135"/>
      <c r="M2" s="48"/>
      <c r="N2" s="49" t="s">
        <v>40</v>
      </c>
    </row>
    <row r="3" spans="1:14" s="11" customFormat="1" ht="13">
      <c r="A3" s="35"/>
      <c r="B3" s="35"/>
      <c r="C3" s="35"/>
      <c r="D3" s="35"/>
      <c r="E3" s="35"/>
      <c r="F3" s="35"/>
      <c r="G3" s="35"/>
      <c r="H3" s="35"/>
      <c r="I3" s="36"/>
      <c r="J3" s="37"/>
      <c r="K3" s="38"/>
      <c r="L3" s="42"/>
      <c r="M3" s="42"/>
      <c r="N3" s="42"/>
    </row>
    <row r="4" spans="1:14" ht="6.75" customHeight="1">
      <c r="A4" s="17"/>
      <c r="B4" s="17"/>
      <c r="C4" s="17"/>
      <c r="D4" s="17"/>
      <c r="E4" s="17"/>
      <c r="F4" s="17"/>
      <c r="G4" s="17"/>
      <c r="H4" s="17"/>
      <c r="I4" s="68"/>
      <c r="J4" s="68"/>
      <c r="K4" s="8"/>
      <c r="L4" s="8"/>
      <c r="M4" s="8"/>
      <c r="N4" s="8"/>
    </row>
    <row r="5" spans="1:255" s="11" customFormat="1" ht="10.5" customHeight="1">
      <c r="A5" s="102" t="s">
        <v>30</v>
      </c>
      <c r="B5" s="103"/>
      <c r="C5" s="103"/>
      <c r="D5" s="103"/>
      <c r="E5" s="103"/>
      <c r="F5" s="103"/>
      <c r="G5" s="103"/>
      <c r="H5" s="2"/>
      <c r="I5" s="3" t="s">
        <v>1</v>
      </c>
      <c r="J5" s="3" t="s">
        <v>2</v>
      </c>
      <c r="K5" s="3" t="s">
        <v>3</v>
      </c>
      <c r="L5" s="3" t="s">
        <v>4</v>
      </c>
      <c r="M5" s="3" t="s">
        <v>5</v>
      </c>
      <c r="N5" s="4" t="s">
        <v>6</v>
      </c>
      <c r="O5" s="10"/>
      <c r="P5" s="10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</row>
    <row r="6" spans="1:255" s="11" customFormat="1" ht="10.5" customHeight="1">
      <c r="A6" s="104"/>
      <c r="B6" s="105"/>
      <c r="C6" s="105"/>
      <c r="D6" s="105"/>
      <c r="E6" s="105"/>
      <c r="F6" s="105"/>
      <c r="G6" s="105"/>
      <c r="H6" s="14"/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6">
        <v>0.21</v>
      </c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</row>
    <row r="7" spans="1:255" s="11" customFormat="1" ht="4.5" customHeight="1">
      <c r="A7" s="15"/>
      <c r="B7" s="129"/>
      <c r="C7" s="129"/>
      <c r="D7" s="129"/>
      <c r="E7" s="129"/>
      <c r="F7" s="17"/>
      <c r="G7" s="17"/>
      <c r="H7" s="17"/>
      <c r="I7" s="8"/>
      <c r="J7" s="8"/>
      <c r="K7" s="8"/>
      <c r="L7" s="8"/>
      <c r="M7" s="18"/>
      <c r="N7" s="19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s="11" customFormat="1" ht="10.5" customHeight="1">
      <c r="A8" s="106" t="s">
        <v>15</v>
      </c>
      <c r="B8" s="128" t="s">
        <v>47</v>
      </c>
      <c r="C8" s="128"/>
      <c r="D8" s="128"/>
      <c r="E8" s="128"/>
      <c r="F8" s="128"/>
      <c r="G8" s="128"/>
      <c r="H8" s="9"/>
      <c r="I8" s="114" t="s">
        <v>33</v>
      </c>
      <c r="J8" s="114">
        <v>6</v>
      </c>
      <c r="K8" s="114"/>
      <c r="L8" s="114">
        <f>ROUND(K8*J8,0)</f>
        <v>0</v>
      </c>
      <c r="M8" s="114">
        <f>L8+N8</f>
        <v>0</v>
      </c>
      <c r="N8" s="109">
        <f>L8*0.21</f>
        <v>0</v>
      </c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s="11" customFormat="1" ht="12.75">
      <c r="A9" s="106"/>
      <c r="B9" s="128"/>
      <c r="C9" s="128"/>
      <c r="D9" s="128"/>
      <c r="E9" s="128"/>
      <c r="F9" s="128"/>
      <c r="G9" s="128"/>
      <c r="H9" s="9"/>
      <c r="I9" s="114"/>
      <c r="J9" s="114"/>
      <c r="K9" s="114"/>
      <c r="L9" s="114"/>
      <c r="M9" s="114"/>
      <c r="N9" s="10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s="11" customFormat="1" ht="10.5" customHeight="1">
      <c r="A10" s="106" t="s">
        <v>21</v>
      </c>
      <c r="B10" s="141" t="s">
        <v>25</v>
      </c>
      <c r="C10" s="141"/>
      <c r="D10" s="141"/>
      <c r="E10" s="141"/>
      <c r="F10" s="141"/>
      <c r="G10" s="141"/>
      <c r="H10" s="9"/>
      <c r="I10" s="100" t="s">
        <v>13</v>
      </c>
      <c r="J10" s="97">
        <v>6</v>
      </c>
      <c r="K10" s="114"/>
      <c r="L10" s="114">
        <f>J10*K10</f>
        <v>0</v>
      </c>
      <c r="M10" s="118">
        <f>L10+N10</f>
        <v>0</v>
      </c>
      <c r="N10" s="110">
        <f>L10*0.21</f>
        <v>0</v>
      </c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s="11" customFormat="1" ht="15" customHeight="1">
      <c r="A11" s="106"/>
      <c r="B11" s="141"/>
      <c r="C11" s="141"/>
      <c r="D11" s="141"/>
      <c r="E11" s="141"/>
      <c r="F11" s="141"/>
      <c r="G11" s="141"/>
      <c r="H11" s="9"/>
      <c r="I11" s="101"/>
      <c r="J11" s="98"/>
      <c r="K11" s="115"/>
      <c r="L11" s="115"/>
      <c r="M11" s="119"/>
      <c r="N11" s="110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s="11" customFormat="1" ht="3.75" customHeight="1">
      <c r="A12" s="20"/>
      <c r="B12" s="21"/>
      <c r="C12" s="21"/>
      <c r="D12" s="21"/>
      <c r="E12" s="21"/>
      <c r="F12" s="21"/>
      <c r="G12" s="21"/>
      <c r="H12" s="22"/>
      <c r="I12" s="23"/>
      <c r="J12" s="21"/>
      <c r="K12" s="24"/>
      <c r="L12" s="24"/>
      <c r="M12" s="24"/>
      <c r="N12" s="25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14" ht="3" customHeight="1" thickBot="1">
      <c r="A13" s="26"/>
      <c r="B13" s="26"/>
      <c r="C13" s="26"/>
      <c r="D13" s="26"/>
      <c r="E13" s="26"/>
      <c r="F13" s="26"/>
      <c r="G13" s="26"/>
      <c r="H13" s="26"/>
      <c r="I13" s="27"/>
      <c r="J13" s="28"/>
      <c r="K13" s="29"/>
      <c r="L13" s="8"/>
      <c r="M13" s="8"/>
      <c r="N13" s="8"/>
    </row>
    <row r="14" spans="1:14" ht="13.5" thickBot="1">
      <c r="A14" s="96" t="s">
        <v>14</v>
      </c>
      <c r="B14" s="96"/>
      <c r="C14" s="96"/>
      <c r="D14" s="96"/>
      <c r="E14" s="96"/>
      <c r="F14" s="96"/>
      <c r="G14" s="96"/>
      <c r="H14" s="96"/>
      <c r="I14" s="30"/>
      <c r="J14" s="31"/>
      <c r="K14" s="32"/>
      <c r="L14" s="60">
        <f>SUM(L8:L11)</f>
        <v>0</v>
      </c>
      <c r="M14" s="60">
        <f>SUM(M8:M11)</f>
        <v>0</v>
      </c>
      <c r="N14" s="61">
        <f>SUM(N8:N11)</f>
        <v>0</v>
      </c>
    </row>
    <row r="15" spans="1:14" ht="3.75" customHeight="1">
      <c r="A15" s="40"/>
      <c r="B15" s="41"/>
      <c r="C15" s="41"/>
      <c r="D15" s="41"/>
      <c r="E15" s="41"/>
      <c r="F15" s="41"/>
      <c r="G15" s="41"/>
      <c r="H15" s="41"/>
      <c r="I15" s="8"/>
      <c r="J15" s="8"/>
      <c r="K15" s="8"/>
      <c r="L15" s="8"/>
      <c r="M15" s="18"/>
      <c r="N15" s="19"/>
    </row>
    <row r="16" spans="1:255" s="11" customFormat="1" ht="12" customHeight="1">
      <c r="A16" s="102" t="s">
        <v>38</v>
      </c>
      <c r="B16" s="103"/>
      <c r="C16" s="103"/>
      <c r="D16" s="103"/>
      <c r="E16" s="103"/>
      <c r="F16" s="103"/>
      <c r="G16" s="103"/>
      <c r="H16" s="2"/>
      <c r="I16" s="3" t="s">
        <v>1</v>
      </c>
      <c r="J16" s="3" t="s">
        <v>2</v>
      </c>
      <c r="K16" s="3" t="s">
        <v>3</v>
      </c>
      <c r="L16" s="3" t="s">
        <v>4</v>
      </c>
      <c r="M16" s="3" t="s">
        <v>5</v>
      </c>
      <c r="N16" s="4" t="s">
        <v>6</v>
      </c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</row>
    <row r="17" spans="1:255" s="11" customFormat="1" ht="12" customHeight="1">
      <c r="A17" s="104"/>
      <c r="B17" s="105"/>
      <c r="C17" s="105"/>
      <c r="D17" s="105"/>
      <c r="E17" s="105"/>
      <c r="F17" s="105"/>
      <c r="G17" s="105"/>
      <c r="H17" s="14"/>
      <c r="I17" s="5" t="s">
        <v>7</v>
      </c>
      <c r="J17" s="5" t="s">
        <v>8</v>
      </c>
      <c r="K17" s="5" t="s">
        <v>9</v>
      </c>
      <c r="L17" s="5" t="s">
        <v>10</v>
      </c>
      <c r="M17" s="5" t="s">
        <v>11</v>
      </c>
      <c r="N17" s="6">
        <v>0.21</v>
      </c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</row>
    <row r="18" spans="1:16" ht="5.25" customHeight="1">
      <c r="A18" s="15"/>
      <c r="B18" s="7"/>
      <c r="C18" s="39"/>
      <c r="D18" s="39"/>
      <c r="E18" s="39"/>
      <c r="F18" s="39"/>
      <c r="G18" s="39"/>
      <c r="H18" s="70"/>
      <c r="I18" s="8"/>
      <c r="J18" s="8"/>
      <c r="K18" s="8"/>
      <c r="L18" s="8"/>
      <c r="M18" s="18"/>
      <c r="N18" s="19"/>
      <c r="O18" s="11"/>
      <c r="P18" s="11"/>
    </row>
    <row r="19" spans="1:16" ht="7.5" customHeight="1">
      <c r="A19" s="92" t="s">
        <v>16</v>
      </c>
      <c r="B19" s="113" t="s">
        <v>48</v>
      </c>
      <c r="C19" s="113"/>
      <c r="D19" s="113"/>
      <c r="E19" s="113"/>
      <c r="F19" s="113"/>
      <c r="G19" s="113"/>
      <c r="H19" s="66"/>
      <c r="I19" s="107" t="s">
        <v>13</v>
      </c>
      <c r="J19" s="107">
        <v>1</v>
      </c>
      <c r="K19" s="110"/>
      <c r="L19" s="110">
        <f>J19*K19</f>
        <v>0</v>
      </c>
      <c r="M19" s="110">
        <f>L19+N19</f>
        <v>0</v>
      </c>
      <c r="N19" s="110">
        <f>L19*0.21</f>
        <v>0</v>
      </c>
      <c r="O19" s="11"/>
      <c r="P19" s="11"/>
    </row>
    <row r="20" spans="1:16" ht="10.5" customHeight="1">
      <c r="A20" s="92"/>
      <c r="B20" s="113"/>
      <c r="C20" s="113"/>
      <c r="D20" s="113"/>
      <c r="E20" s="113"/>
      <c r="F20" s="113"/>
      <c r="G20" s="113"/>
      <c r="H20" s="66"/>
      <c r="I20" s="107"/>
      <c r="J20" s="107"/>
      <c r="K20" s="110"/>
      <c r="L20" s="110"/>
      <c r="M20" s="110"/>
      <c r="N20" s="110"/>
      <c r="O20" s="11"/>
      <c r="P20" s="11"/>
    </row>
    <row r="21" spans="1:16" ht="4.5" customHeight="1">
      <c r="A21" s="92"/>
      <c r="B21" s="113"/>
      <c r="C21" s="113"/>
      <c r="D21" s="113"/>
      <c r="E21" s="113"/>
      <c r="F21" s="113"/>
      <c r="G21" s="113"/>
      <c r="H21" s="66"/>
      <c r="I21" s="107"/>
      <c r="J21" s="107"/>
      <c r="K21" s="110"/>
      <c r="L21" s="110"/>
      <c r="M21" s="110"/>
      <c r="N21" s="110"/>
      <c r="O21" s="11"/>
      <c r="P21" s="11"/>
    </row>
    <row r="22" spans="1:14" ht="18.75" customHeight="1">
      <c r="A22" s="86" t="s">
        <v>49</v>
      </c>
      <c r="B22" s="93" t="s">
        <v>26</v>
      </c>
      <c r="C22" s="93"/>
      <c r="D22" s="93"/>
      <c r="E22" s="93"/>
      <c r="F22" s="93"/>
      <c r="G22" s="93"/>
      <c r="H22" s="66"/>
      <c r="I22" s="72" t="s">
        <v>33</v>
      </c>
      <c r="J22" s="73">
        <v>1</v>
      </c>
      <c r="K22" s="73"/>
      <c r="L22" s="73">
        <f>K22*J22</f>
        <v>0</v>
      </c>
      <c r="M22" s="73">
        <f>N22+L22</f>
        <v>0</v>
      </c>
      <c r="N22" s="73">
        <f>L22*0.21</f>
        <v>0</v>
      </c>
    </row>
    <row r="23" spans="1:255" s="11" customFormat="1" ht="3.75" customHeight="1">
      <c r="A23" s="82"/>
      <c r="B23" s="21"/>
      <c r="C23" s="21"/>
      <c r="D23" s="21"/>
      <c r="E23" s="21"/>
      <c r="F23" s="21"/>
      <c r="G23" s="21"/>
      <c r="H23" s="22"/>
      <c r="I23" s="23"/>
      <c r="J23" s="21"/>
      <c r="K23" s="24"/>
      <c r="L23" s="24"/>
      <c r="M23" s="24"/>
      <c r="N23" s="8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14" ht="3" customHeight="1" thickBot="1">
      <c r="A24" s="82"/>
      <c r="B24" s="26"/>
      <c r="C24" s="26"/>
      <c r="D24" s="26"/>
      <c r="E24" s="26"/>
      <c r="F24" s="26"/>
      <c r="G24" s="26"/>
      <c r="H24" s="26"/>
      <c r="I24" s="27"/>
      <c r="J24" s="28"/>
      <c r="K24" s="29"/>
      <c r="L24" s="8"/>
      <c r="M24" s="8"/>
      <c r="N24" s="8"/>
    </row>
    <row r="25" spans="1:16" ht="13.5" thickBot="1">
      <c r="A25" s="138" t="s">
        <v>37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40"/>
      <c r="L25" s="65">
        <f>SUM(L19:L22)</f>
        <v>0</v>
      </c>
      <c r="M25" s="65">
        <f>SUM(M19:M22)</f>
        <v>0</v>
      </c>
      <c r="N25" s="65">
        <f>SUM(N19:N22)</f>
        <v>0</v>
      </c>
      <c r="O25" s="11"/>
      <c r="P25" s="11"/>
    </row>
    <row r="26" spans="1:8" ht="10.5" customHeight="1">
      <c r="A26" s="91" t="s">
        <v>17</v>
      </c>
      <c r="B26" s="91"/>
      <c r="C26" s="91"/>
      <c r="D26" s="91"/>
      <c r="E26" s="91"/>
      <c r="F26" s="91"/>
      <c r="G26" s="91"/>
      <c r="H26" s="91"/>
    </row>
    <row r="27" spans="1:8" ht="35.25" customHeight="1">
      <c r="A27" s="91"/>
      <c r="B27" s="91"/>
      <c r="C27" s="91"/>
      <c r="D27" s="91"/>
      <c r="E27" s="91"/>
      <c r="F27" s="91"/>
      <c r="G27" s="91"/>
      <c r="H27" s="91"/>
    </row>
    <row r="28" spans="1:14" ht="12.7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</row>
    <row r="29" spans="1:14" ht="12.75">
      <c r="A29" s="43"/>
      <c r="B29" s="43"/>
      <c r="C29" s="43"/>
      <c r="D29" s="43"/>
      <c r="E29" s="43"/>
      <c r="F29" s="43"/>
      <c r="G29" s="43"/>
      <c r="H29" s="43"/>
      <c r="I29" s="99" t="s">
        <v>18</v>
      </c>
      <c r="J29" s="99"/>
      <c r="K29" s="99"/>
      <c r="L29" s="99" t="s">
        <v>19</v>
      </c>
      <c r="M29" s="99"/>
      <c r="N29" s="69" t="s">
        <v>39</v>
      </c>
    </row>
    <row r="30" spans="1:14" ht="4.5" customHeight="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</row>
    <row r="31" spans="1:14" ht="6.75" customHeight="1">
      <c r="A31" s="43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</row>
    <row r="32" spans="1:14" ht="12.75" customHeight="1">
      <c r="A32" s="43"/>
      <c r="B32" s="89" t="s">
        <v>30</v>
      </c>
      <c r="C32" s="89"/>
      <c r="D32" s="89"/>
      <c r="E32" s="89"/>
      <c r="F32" s="89"/>
      <c r="G32" s="89"/>
      <c r="H32" s="89"/>
      <c r="I32" s="87">
        <f>L14</f>
        <v>0</v>
      </c>
      <c r="J32" s="87"/>
      <c r="K32" s="87"/>
      <c r="L32" s="87">
        <f>I32+N32</f>
        <v>0</v>
      </c>
      <c r="M32" s="87"/>
      <c r="N32" s="87">
        <f>I32*0.21</f>
        <v>0</v>
      </c>
    </row>
    <row r="33" spans="1:14" ht="12.75" customHeight="1">
      <c r="A33" s="43"/>
      <c r="B33" s="89"/>
      <c r="C33" s="89"/>
      <c r="D33" s="89"/>
      <c r="E33" s="89"/>
      <c r="F33" s="89"/>
      <c r="G33" s="89"/>
      <c r="H33" s="89"/>
      <c r="I33" s="87"/>
      <c r="J33" s="87"/>
      <c r="K33" s="87"/>
      <c r="L33" s="87"/>
      <c r="M33" s="87"/>
      <c r="N33" s="87"/>
    </row>
    <row r="34" spans="1:14" ht="6.75" customHeight="1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2.75" customHeight="1">
      <c r="A35" s="43"/>
      <c r="B35" s="90" t="s">
        <v>38</v>
      </c>
      <c r="C35" s="90"/>
      <c r="D35" s="90"/>
      <c r="E35" s="90"/>
      <c r="F35" s="90"/>
      <c r="G35" s="90"/>
      <c r="H35" s="90"/>
      <c r="I35" s="87">
        <f>L25</f>
        <v>0</v>
      </c>
      <c r="J35" s="87"/>
      <c r="K35" s="87"/>
      <c r="L35" s="87">
        <f>I35+N35</f>
        <v>0</v>
      </c>
      <c r="M35" s="87"/>
      <c r="N35" s="87">
        <f>I35*0.21</f>
        <v>0</v>
      </c>
    </row>
    <row r="36" spans="1:14" ht="12.75" customHeight="1">
      <c r="A36" s="43"/>
      <c r="B36" s="90"/>
      <c r="C36" s="90"/>
      <c r="D36" s="90"/>
      <c r="E36" s="90"/>
      <c r="F36" s="90"/>
      <c r="G36" s="90"/>
      <c r="H36" s="90"/>
      <c r="I36" s="87"/>
      <c r="J36" s="87"/>
      <c r="K36" s="87"/>
      <c r="L36" s="87"/>
      <c r="M36" s="87"/>
      <c r="N36" s="87"/>
    </row>
    <row r="37" spans="1:14" ht="6" customHeight="1">
      <c r="A37" s="43"/>
      <c r="B37" s="43"/>
      <c r="C37" s="43"/>
      <c r="D37" s="43"/>
      <c r="E37" s="43"/>
      <c r="F37" s="43"/>
      <c r="G37" s="43"/>
      <c r="H37" s="43"/>
      <c r="I37" s="45"/>
      <c r="J37" s="45"/>
      <c r="K37" s="45"/>
      <c r="L37" s="45"/>
      <c r="M37" s="45"/>
      <c r="N37" s="45"/>
    </row>
    <row r="38" spans="1:14" ht="12.75" customHeight="1">
      <c r="A38" s="43"/>
      <c r="B38" s="89" t="s">
        <v>50</v>
      </c>
      <c r="C38" s="89"/>
      <c r="D38" s="89"/>
      <c r="E38" s="89"/>
      <c r="F38" s="89"/>
      <c r="G38" s="89"/>
      <c r="H38" s="89"/>
      <c r="I38" s="88">
        <f>I35+I32</f>
        <v>0</v>
      </c>
      <c r="J38" s="88"/>
      <c r="K38" s="88"/>
      <c r="L38" s="88">
        <f>L35+L32</f>
        <v>0</v>
      </c>
      <c r="M38" s="88"/>
      <c r="N38" s="88">
        <f>N35+N32</f>
        <v>0</v>
      </c>
    </row>
    <row r="39" spans="1:14" ht="12.75" customHeight="1">
      <c r="A39" s="43"/>
      <c r="B39" s="89"/>
      <c r="C39" s="89"/>
      <c r="D39" s="89"/>
      <c r="E39" s="89"/>
      <c r="F39" s="89"/>
      <c r="G39" s="89"/>
      <c r="H39" s="89"/>
      <c r="I39" s="88"/>
      <c r="J39" s="88"/>
      <c r="K39" s="88"/>
      <c r="L39" s="88"/>
      <c r="M39" s="88"/>
      <c r="N39" s="88"/>
    </row>
    <row r="41" spans="12:14" ht="12.75">
      <c r="L41" s="46"/>
      <c r="N41" s="46"/>
    </row>
  </sheetData>
  <mergeCells count="49">
    <mergeCell ref="I1:M1"/>
    <mergeCell ref="A2:C2"/>
    <mergeCell ref="I2:L2"/>
    <mergeCell ref="A5:G6"/>
    <mergeCell ref="B7:E7"/>
    <mergeCell ref="A8:A9"/>
    <mergeCell ref="B8:G9"/>
    <mergeCell ref="I8:I9"/>
    <mergeCell ref="J8:J9"/>
    <mergeCell ref="K8:K9"/>
    <mergeCell ref="A10:A11"/>
    <mergeCell ref="B10:G11"/>
    <mergeCell ref="I10:I11"/>
    <mergeCell ref="J10:J11"/>
    <mergeCell ref="K10:K11"/>
    <mergeCell ref="L19:L21"/>
    <mergeCell ref="M19:M21"/>
    <mergeCell ref="N19:N21"/>
    <mergeCell ref="B22:G22"/>
    <mergeCell ref="L8:L9"/>
    <mergeCell ref="M8:M9"/>
    <mergeCell ref="N8:N9"/>
    <mergeCell ref="L10:L11"/>
    <mergeCell ref="M10:M11"/>
    <mergeCell ref="N10:N11"/>
    <mergeCell ref="A25:K25"/>
    <mergeCell ref="A14:H14"/>
    <mergeCell ref="A16:G17"/>
    <mergeCell ref="A19:A21"/>
    <mergeCell ref="B19:G21"/>
    <mergeCell ref="I19:I21"/>
    <mergeCell ref="J19:J21"/>
    <mergeCell ref="K19:K21"/>
    <mergeCell ref="A26:H27"/>
    <mergeCell ref="I29:K29"/>
    <mergeCell ref="L29:M29"/>
    <mergeCell ref="B31:N31"/>
    <mergeCell ref="B32:H33"/>
    <mergeCell ref="I32:K33"/>
    <mergeCell ref="L32:M33"/>
    <mergeCell ref="N32:N33"/>
    <mergeCell ref="B35:H36"/>
    <mergeCell ref="I35:K36"/>
    <mergeCell ref="L35:M36"/>
    <mergeCell ref="N35:N36"/>
    <mergeCell ref="B38:H39"/>
    <mergeCell ref="I38:K39"/>
    <mergeCell ref="L38:M39"/>
    <mergeCell ref="N38:N39"/>
  </mergeCells>
  <printOptions horizontalCentered="1" vertic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94" r:id="rId1"/>
  <colBreaks count="1" manualBreakCount="1">
    <brk id="14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39"/>
  <sheetViews>
    <sheetView workbookViewId="0" topLeftCell="A1">
      <selection activeCell="A2" sqref="A2:C2"/>
    </sheetView>
  </sheetViews>
  <sheetFormatPr defaultColWidth="9.00390625" defaultRowHeight="12.75"/>
  <cols>
    <col min="1" max="1" width="4.00390625" style="0" customWidth="1"/>
    <col min="3" max="3" width="13.25390625" style="0" customWidth="1"/>
    <col min="7" max="7" width="5.875" style="0" customWidth="1"/>
    <col min="8" max="8" width="3.75390625" style="0" customWidth="1"/>
    <col min="9" max="9" width="7.25390625" style="0" customWidth="1"/>
    <col min="10" max="10" width="12.75390625" style="0" customWidth="1"/>
    <col min="11" max="11" width="10.00390625" style="0" bestFit="1" customWidth="1"/>
    <col min="12" max="12" width="14.00390625" style="0" customWidth="1"/>
    <col min="13" max="13" width="15.875" style="0" customWidth="1"/>
    <col min="14" max="14" width="16.00390625" style="0" customWidth="1"/>
  </cols>
  <sheetData>
    <row r="1" spans="9:14" ht="12.75">
      <c r="I1" s="130" t="s">
        <v>20</v>
      </c>
      <c r="J1" s="131"/>
      <c r="K1" s="131"/>
      <c r="L1" s="131"/>
      <c r="M1" s="132"/>
      <c r="N1" s="47" t="s">
        <v>0</v>
      </c>
    </row>
    <row r="2" spans="1:14" ht="30" customHeight="1" thickBot="1">
      <c r="A2" s="123" t="s">
        <v>54</v>
      </c>
      <c r="B2" s="123"/>
      <c r="C2" s="123"/>
      <c r="D2" s="1"/>
      <c r="E2" s="1"/>
      <c r="F2" s="1"/>
      <c r="G2" s="1"/>
      <c r="H2" s="1"/>
      <c r="I2" s="133" t="s">
        <v>42</v>
      </c>
      <c r="J2" s="134"/>
      <c r="K2" s="134"/>
      <c r="L2" s="135"/>
      <c r="M2" s="48"/>
      <c r="N2" s="49" t="s">
        <v>43</v>
      </c>
    </row>
    <row r="3" spans="1:14" s="11" customFormat="1" ht="13">
      <c r="A3" s="35"/>
      <c r="B3" s="35"/>
      <c r="C3" s="35"/>
      <c r="D3" s="35"/>
      <c r="E3" s="35"/>
      <c r="F3" s="35"/>
      <c r="G3" s="35"/>
      <c r="H3" s="35"/>
      <c r="I3" s="36"/>
      <c r="J3" s="37"/>
      <c r="K3" s="38"/>
      <c r="L3" s="42"/>
      <c r="M3" s="42"/>
      <c r="N3" s="42"/>
    </row>
    <row r="4" spans="1:14" ht="6.75" customHeight="1">
      <c r="A4" s="17"/>
      <c r="B4" s="17"/>
      <c r="C4" s="17"/>
      <c r="D4" s="17"/>
      <c r="E4" s="17"/>
      <c r="F4" s="17"/>
      <c r="G4" s="17"/>
      <c r="H4" s="17"/>
      <c r="I4" s="68"/>
      <c r="J4" s="68"/>
      <c r="K4" s="8"/>
      <c r="L4" s="8"/>
      <c r="M4" s="8"/>
      <c r="N4" s="8"/>
    </row>
    <row r="5" spans="1:255" s="11" customFormat="1" ht="10.5" customHeight="1">
      <c r="A5" s="102" t="s">
        <v>30</v>
      </c>
      <c r="B5" s="103"/>
      <c r="C5" s="103"/>
      <c r="D5" s="103"/>
      <c r="E5" s="103"/>
      <c r="F5" s="103"/>
      <c r="G5" s="103"/>
      <c r="H5" s="2"/>
      <c r="I5" s="3" t="s">
        <v>1</v>
      </c>
      <c r="J5" s="3" t="s">
        <v>2</v>
      </c>
      <c r="K5" s="3" t="s">
        <v>3</v>
      </c>
      <c r="L5" s="3" t="s">
        <v>4</v>
      </c>
      <c r="M5" s="3" t="s">
        <v>5</v>
      </c>
      <c r="N5" s="4" t="s">
        <v>6</v>
      </c>
      <c r="O5" s="10"/>
      <c r="P5" s="10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</row>
    <row r="6" spans="1:255" s="11" customFormat="1" ht="10.5" customHeight="1">
      <c r="A6" s="104"/>
      <c r="B6" s="105"/>
      <c r="C6" s="105"/>
      <c r="D6" s="105"/>
      <c r="E6" s="105"/>
      <c r="F6" s="105"/>
      <c r="G6" s="105"/>
      <c r="H6" s="14"/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6">
        <v>0.21</v>
      </c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</row>
    <row r="7" spans="1:255" s="11" customFormat="1" ht="4.5" customHeight="1">
      <c r="A7" s="15"/>
      <c r="B7" s="129"/>
      <c r="C7" s="129"/>
      <c r="D7" s="129"/>
      <c r="E7" s="129"/>
      <c r="F7" s="17"/>
      <c r="G7" s="17"/>
      <c r="H7" s="17"/>
      <c r="I7" s="8"/>
      <c r="J7" s="8"/>
      <c r="K7" s="8"/>
      <c r="L7" s="8"/>
      <c r="M7" s="18"/>
      <c r="N7" s="19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s="11" customFormat="1" ht="10.5" customHeight="1">
      <c r="A8" s="106" t="s">
        <v>15</v>
      </c>
      <c r="B8" s="142" t="s">
        <v>44</v>
      </c>
      <c r="C8" s="142"/>
      <c r="D8" s="142"/>
      <c r="E8" s="142"/>
      <c r="F8" s="142"/>
      <c r="G8" s="142"/>
      <c r="H8" s="9"/>
      <c r="I8" s="114" t="s">
        <v>33</v>
      </c>
      <c r="J8" s="114">
        <v>9</v>
      </c>
      <c r="K8" s="114"/>
      <c r="L8" s="114">
        <f>ROUND(K8*J8,0)</f>
        <v>0</v>
      </c>
      <c r="M8" s="114">
        <f>L8+N8</f>
        <v>0</v>
      </c>
      <c r="N8" s="109">
        <f>L8*0.21</f>
        <v>0</v>
      </c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s="11" customFormat="1" ht="10.5" customHeight="1">
      <c r="A9" s="106"/>
      <c r="B9" s="142"/>
      <c r="C9" s="142"/>
      <c r="D9" s="142"/>
      <c r="E9" s="142"/>
      <c r="F9" s="142"/>
      <c r="G9" s="142"/>
      <c r="H9" s="9"/>
      <c r="I9" s="114"/>
      <c r="J9" s="114"/>
      <c r="K9" s="114"/>
      <c r="L9" s="114"/>
      <c r="M9" s="114"/>
      <c r="N9" s="10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s="11" customFormat="1" ht="3.75" customHeight="1">
      <c r="A10" s="20"/>
      <c r="B10" s="21"/>
      <c r="C10" s="21"/>
      <c r="D10" s="21"/>
      <c r="E10" s="21"/>
      <c r="F10" s="21"/>
      <c r="G10" s="21"/>
      <c r="H10" s="22"/>
      <c r="I10" s="23"/>
      <c r="J10" s="21"/>
      <c r="K10" s="24"/>
      <c r="L10" s="24"/>
      <c r="M10" s="24"/>
      <c r="N10" s="25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14" ht="3" customHeight="1" thickBot="1">
      <c r="A11" s="26"/>
      <c r="B11" s="26"/>
      <c r="C11" s="26"/>
      <c r="D11" s="26"/>
      <c r="E11" s="26"/>
      <c r="F11" s="26"/>
      <c r="G11" s="26"/>
      <c r="H11" s="26"/>
      <c r="I11" s="27"/>
      <c r="J11" s="28"/>
      <c r="K11" s="29"/>
      <c r="L11" s="8"/>
      <c r="M11" s="8"/>
      <c r="N11" s="8"/>
    </row>
    <row r="12" spans="1:14" ht="13.5" thickBot="1">
      <c r="A12" s="96" t="s">
        <v>14</v>
      </c>
      <c r="B12" s="96"/>
      <c r="C12" s="96"/>
      <c r="D12" s="96"/>
      <c r="E12" s="96"/>
      <c r="F12" s="96"/>
      <c r="G12" s="96"/>
      <c r="H12" s="96"/>
      <c r="I12" s="30"/>
      <c r="J12" s="31"/>
      <c r="K12" s="32"/>
      <c r="L12" s="60">
        <f>SUM(L8:L9)</f>
        <v>0</v>
      </c>
      <c r="M12" s="60">
        <f>SUM(M8:M9)</f>
        <v>0</v>
      </c>
      <c r="N12" s="61">
        <f>SUM(N8:N9)</f>
        <v>0</v>
      </c>
    </row>
    <row r="13" spans="1:14" ht="3.75" customHeight="1">
      <c r="A13" s="40"/>
      <c r="B13" s="41"/>
      <c r="C13" s="41"/>
      <c r="D13" s="41"/>
      <c r="E13" s="41"/>
      <c r="F13" s="41"/>
      <c r="G13" s="41"/>
      <c r="H13" s="41"/>
      <c r="I13" s="8"/>
      <c r="J13" s="8"/>
      <c r="K13" s="8"/>
      <c r="L13" s="8"/>
      <c r="M13" s="18"/>
      <c r="N13" s="19"/>
    </row>
    <row r="14" spans="1:255" s="11" customFormat="1" ht="12" customHeight="1">
      <c r="A14" s="102" t="s">
        <v>38</v>
      </c>
      <c r="B14" s="103"/>
      <c r="C14" s="103"/>
      <c r="D14" s="103"/>
      <c r="E14" s="103"/>
      <c r="F14" s="103"/>
      <c r="G14" s="103"/>
      <c r="H14" s="2"/>
      <c r="I14" s="3" t="s">
        <v>1</v>
      </c>
      <c r="J14" s="3" t="s">
        <v>2</v>
      </c>
      <c r="K14" s="3" t="s">
        <v>3</v>
      </c>
      <c r="L14" s="3" t="s">
        <v>4</v>
      </c>
      <c r="M14" s="3" t="s">
        <v>5</v>
      </c>
      <c r="N14" s="4" t="s">
        <v>6</v>
      </c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</row>
    <row r="15" spans="1:255" s="11" customFormat="1" ht="12" customHeight="1">
      <c r="A15" s="104"/>
      <c r="B15" s="105"/>
      <c r="C15" s="105"/>
      <c r="D15" s="105"/>
      <c r="E15" s="105"/>
      <c r="F15" s="105"/>
      <c r="G15" s="105"/>
      <c r="H15" s="14"/>
      <c r="I15" s="5" t="s">
        <v>7</v>
      </c>
      <c r="J15" s="5" t="s">
        <v>8</v>
      </c>
      <c r="K15" s="5" t="s">
        <v>9</v>
      </c>
      <c r="L15" s="5" t="s">
        <v>10</v>
      </c>
      <c r="M15" s="5" t="s">
        <v>11</v>
      </c>
      <c r="N15" s="6">
        <v>0.21</v>
      </c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</row>
    <row r="16" spans="1:16" ht="5.25" customHeight="1">
      <c r="A16" s="15"/>
      <c r="B16" s="7"/>
      <c r="C16" s="39"/>
      <c r="D16" s="39"/>
      <c r="E16" s="39"/>
      <c r="F16" s="39"/>
      <c r="G16" s="39"/>
      <c r="H16" s="70"/>
      <c r="I16" s="8"/>
      <c r="J16" s="8"/>
      <c r="K16" s="8"/>
      <c r="L16" s="8"/>
      <c r="M16" s="18"/>
      <c r="N16" s="19"/>
      <c r="O16" s="11"/>
      <c r="P16" s="11"/>
    </row>
    <row r="17" spans="1:16" ht="7.5" customHeight="1">
      <c r="A17" s="92" t="s">
        <v>16</v>
      </c>
      <c r="B17" s="113" t="s">
        <v>48</v>
      </c>
      <c r="C17" s="113"/>
      <c r="D17" s="113"/>
      <c r="E17" s="113"/>
      <c r="F17" s="113"/>
      <c r="G17" s="113"/>
      <c r="H17" s="66"/>
      <c r="I17" s="107" t="s">
        <v>13</v>
      </c>
      <c r="J17" s="107">
        <v>2</v>
      </c>
      <c r="K17" s="110"/>
      <c r="L17" s="110">
        <f>J17*K17</f>
        <v>0</v>
      </c>
      <c r="M17" s="110">
        <f>L17+N17</f>
        <v>0</v>
      </c>
      <c r="N17" s="110">
        <f>L17*0.21</f>
        <v>0</v>
      </c>
      <c r="O17" s="11"/>
      <c r="P17" s="11"/>
    </row>
    <row r="18" spans="1:16" ht="10.5" customHeight="1">
      <c r="A18" s="92"/>
      <c r="B18" s="113"/>
      <c r="C18" s="113"/>
      <c r="D18" s="113"/>
      <c r="E18" s="113"/>
      <c r="F18" s="113"/>
      <c r="G18" s="113"/>
      <c r="H18" s="66"/>
      <c r="I18" s="107"/>
      <c r="J18" s="107"/>
      <c r="K18" s="110"/>
      <c r="L18" s="110"/>
      <c r="M18" s="110"/>
      <c r="N18" s="110"/>
      <c r="O18" s="11"/>
      <c r="P18" s="11"/>
    </row>
    <row r="19" spans="1:16" ht="4.5" customHeight="1">
      <c r="A19" s="92"/>
      <c r="B19" s="113"/>
      <c r="C19" s="113"/>
      <c r="D19" s="113"/>
      <c r="E19" s="113"/>
      <c r="F19" s="113"/>
      <c r="G19" s="113"/>
      <c r="H19" s="66"/>
      <c r="I19" s="107"/>
      <c r="J19" s="107"/>
      <c r="K19" s="110"/>
      <c r="L19" s="110"/>
      <c r="M19" s="110"/>
      <c r="N19" s="110"/>
      <c r="O19" s="11"/>
      <c r="P19" s="11"/>
    </row>
    <row r="20" spans="1:14" ht="18.75" customHeight="1">
      <c r="A20" s="86" t="s">
        <v>49</v>
      </c>
      <c r="B20" s="93" t="s">
        <v>26</v>
      </c>
      <c r="C20" s="93"/>
      <c r="D20" s="93"/>
      <c r="E20" s="93"/>
      <c r="F20" s="93"/>
      <c r="G20" s="93"/>
      <c r="H20" s="66"/>
      <c r="I20" s="72" t="s">
        <v>33</v>
      </c>
      <c r="J20" s="73">
        <v>2</v>
      </c>
      <c r="K20" s="73"/>
      <c r="L20" s="73">
        <f>K20*J20</f>
        <v>0</v>
      </c>
      <c r="M20" s="73">
        <f>N20+L20</f>
        <v>0</v>
      </c>
      <c r="N20" s="73">
        <f>L20*0.21</f>
        <v>0</v>
      </c>
    </row>
    <row r="21" spans="1:255" s="11" customFormat="1" ht="3.75" customHeight="1">
      <c r="A21" s="82"/>
      <c r="B21" s="21"/>
      <c r="C21" s="21"/>
      <c r="D21" s="21"/>
      <c r="E21" s="21"/>
      <c r="F21" s="21"/>
      <c r="G21" s="21"/>
      <c r="H21" s="22"/>
      <c r="I21" s="23"/>
      <c r="J21" s="21"/>
      <c r="K21" s="24"/>
      <c r="L21" s="24"/>
      <c r="M21" s="24"/>
      <c r="N21" s="83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14" ht="3" customHeight="1" thickBot="1">
      <c r="A22" s="82"/>
      <c r="B22" s="26"/>
      <c r="C22" s="26"/>
      <c r="D22" s="26"/>
      <c r="E22" s="26"/>
      <c r="F22" s="26"/>
      <c r="G22" s="26"/>
      <c r="H22" s="26"/>
      <c r="I22" s="27"/>
      <c r="J22" s="28"/>
      <c r="K22" s="29"/>
      <c r="L22" s="8"/>
      <c r="M22" s="8"/>
      <c r="N22" s="8"/>
    </row>
    <row r="23" spans="1:16" ht="13.5" thickBot="1">
      <c r="A23" s="138" t="s">
        <v>37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40"/>
      <c r="L23" s="65">
        <f>SUM(L17:L20)</f>
        <v>0</v>
      </c>
      <c r="M23" s="65">
        <f>SUM(M17:M20)</f>
        <v>0</v>
      </c>
      <c r="N23" s="65">
        <f>SUM(N17:N20)</f>
        <v>0</v>
      </c>
      <c r="O23" s="11"/>
      <c r="P23" s="11"/>
    </row>
    <row r="24" spans="1:8" ht="10.5" customHeight="1">
      <c r="A24" s="91" t="s">
        <v>17</v>
      </c>
      <c r="B24" s="91"/>
      <c r="C24" s="91"/>
      <c r="D24" s="91"/>
      <c r="E24" s="91"/>
      <c r="F24" s="91"/>
      <c r="G24" s="91"/>
      <c r="H24" s="91"/>
    </row>
    <row r="25" spans="1:8" ht="35.25" customHeight="1">
      <c r="A25" s="91"/>
      <c r="B25" s="91"/>
      <c r="C25" s="91"/>
      <c r="D25" s="91"/>
      <c r="E25" s="91"/>
      <c r="F25" s="91"/>
      <c r="G25" s="91"/>
      <c r="H25" s="91"/>
    </row>
    <row r="26" spans="1:14" ht="12.7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</row>
    <row r="27" spans="1:14" ht="12.75">
      <c r="A27" s="43"/>
      <c r="B27" s="43"/>
      <c r="C27" s="43"/>
      <c r="D27" s="43"/>
      <c r="E27" s="43"/>
      <c r="F27" s="43"/>
      <c r="G27" s="43"/>
      <c r="H27" s="43"/>
      <c r="I27" s="99" t="s">
        <v>18</v>
      </c>
      <c r="J27" s="99"/>
      <c r="K27" s="99"/>
      <c r="L27" s="99" t="s">
        <v>19</v>
      </c>
      <c r="M27" s="99"/>
      <c r="N27" s="69" t="s">
        <v>39</v>
      </c>
    </row>
    <row r="28" spans="1:14" ht="4.5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</row>
    <row r="29" spans="1:14" ht="6.75" customHeight="1">
      <c r="A29" s="43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</row>
    <row r="30" spans="1:14" ht="12.75" customHeight="1">
      <c r="A30" s="43"/>
      <c r="B30" s="89" t="s">
        <v>30</v>
      </c>
      <c r="C30" s="89"/>
      <c r="D30" s="89"/>
      <c r="E30" s="89"/>
      <c r="F30" s="89"/>
      <c r="G30" s="89"/>
      <c r="H30" s="89"/>
      <c r="I30" s="87">
        <f>L12</f>
        <v>0</v>
      </c>
      <c r="J30" s="87"/>
      <c r="K30" s="87"/>
      <c r="L30" s="87">
        <f>I30+N30</f>
        <v>0</v>
      </c>
      <c r="M30" s="87"/>
      <c r="N30" s="87">
        <f>I30*0.21</f>
        <v>0</v>
      </c>
    </row>
    <row r="31" spans="1:14" ht="12.75" customHeight="1">
      <c r="A31" s="43"/>
      <c r="B31" s="89"/>
      <c r="C31" s="89"/>
      <c r="D31" s="89"/>
      <c r="E31" s="89"/>
      <c r="F31" s="89"/>
      <c r="G31" s="89"/>
      <c r="H31" s="89"/>
      <c r="I31" s="87"/>
      <c r="J31" s="87"/>
      <c r="K31" s="87"/>
      <c r="L31" s="87"/>
      <c r="M31" s="87"/>
      <c r="N31" s="87"/>
    </row>
    <row r="32" spans="1:14" ht="6.7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</row>
    <row r="33" spans="1:14" ht="12.75" customHeight="1">
      <c r="A33" s="43"/>
      <c r="B33" s="90" t="s">
        <v>38</v>
      </c>
      <c r="C33" s="90"/>
      <c r="D33" s="90"/>
      <c r="E33" s="90"/>
      <c r="F33" s="90"/>
      <c r="G33" s="90"/>
      <c r="H33" s="90"/>
      <c r="I33" s="87">
        <f>L23</f>
        <v>0</v>
      </c>
      <c r="J33" s="87"/>
      <c r="K33" s="87"/>
      <c r="L33" s="87">
        <f>I33+N33</f>
        <v>0</v>
      </c>
      <c r="M33" s="87"/>
      <c r="N33" s="87">
        <f>I33*0.21</f>
        <v>0</v>
      </c>
    </row>
    <row r="34" spans="1:14" ht="12.75" customHeight="1">
      <c r="A34" s="43"/>
      <c r="B34" s="90"/>
      <c r="C34" s="90"/>
      <c r="D34" s="90"/>
      <c r="E34" s="90"/>
      <c r="F34" s="90"/>
      <c r="G34" s="90"/>
      <c r="H34" s="90"/>
      <c r="I34" s="87"/>
      <c r="J34" s="87"/>
      <c r="K34" s="87"/>
      <c r="L34" s="87"/>
      <c r="M34" s="87"/>
      <c r="N34" s="87"/>
    </row>
    <row r="35" spans="1:14" ht="6" customHeight="1">
      <c r="A35" s="43"/>
      <c r="B35" s="43"/>
      <c r="C35" s="43"/>
      <c r="D35" s="43"/>
      <c r="E35" s="43"/>
      <c r="F35" s="43"/>
      <c r="G35" s="43"/>
      <c r="H35" s="43"/>
      <c r="I35" s="45"/>
      <c r="J35" s="45"/>
      <c r="K35" s="45"/>
      <c r="L35" s="45"/>
      <c r="M35" s="45"/>
      <c r="N35" s="45"/>
    </row>
    <row r="36" spans="1:14" ht="12.75" customHeight="1">
      <c r="A36" s="43"/>
      <c r="B36" s="89" t="s">
        <v>50</v>
      </c>
      <c r="C36" s="89"/>
      <c r="D36" s="89"/>
      <c r="E36" s="89"/>
      <c r="F36" s="89"/>
      <c r="G36" s="89"/>
      <c r="H36" s="89"/>
      <c r="I36" s="88">
        <f>I33+I30</f>
        <v>0</v>
      </c>
      <c r="J36" s="88"/>
      <c r="K36" s="88"/>
      <c r="L36" s="88">
        <f>L33+L30</f>
        <v>0</v>
      </c>
      <c r="M36" s="88"/>
      <c r="N36" s="88">
        <f>N33+N30</f>
        <v>0</v>
      </c>
    </row>
    <row r="37" spans="1:14" ht="12.75" customHeight="1">
      <c r="A37" s="43"/>
      <c r="B37" s="89"/>
      <c r="C37" s="89"/>
      <c r="D37" s="89"/>
      <c r="E37" s="89"/>
      <c r="F37" s="89"/>
      <c r="G37" s="89"/>
      <c r="H37" s="89"/>
      <c r="I37" s="88"/>
      <c r="J37" s="88"/>
      <c r="K37" s="88"/>
      <c r="L37" s="88"/>
      <c r="M37" s="88"/>
      <c r="N37" s="88"/>
    </row>
    <row r="39" spans="12:14" ht="12.75">
      <c r="L39" s="46"/>
      <c r="N39" s="46"/>
    </row>
  </sheetData>
  <mergeCells count="41">
    <mergeCell ref="I1:M1"/>
    <mergeCell ref="A2:C2"/>
    <mergeCell ref="I2:L2"/>
    <mergeCell ref="A5:G6"/>
    <mergeCell ref="B7:E7"/>
    <mergeCell ref="A8:A9"/>
    <mergeCell ref="B8:G9"/>
    <mergeCell ref="I8:I9"/>
    <mergeCell ref="J8:J9"/>
    <mergeCell ref="K8:K9"/>
    <mergeCell ref="L17:L19"/>
    <mergeCell ref="M17:M19"/>
    <mergeCell ref="N17:N19"/>
    <mergeCell ref="B20:G20"/>
    <mergeCell ref="L8:L9"/>
    <mergeCell ref="M8:M9"/>
    <mergeCell ref="N8:N9"/>
    <mergeCell ref="A23:K23"/>
    <mergeCell ref="A12:H12"/>
    <mergeCell ref="A14:G15"/>
    <mergeCell ref="A17:A19"/>
    <mergeCell ref="B17:G19"/>
    <mergeCell ref="I17:I19"/>
    <mergeCell ref="J17:J19"/>
    <mergeCell ref="K17:K19"/>
    <mergeCell ref="A24:H25"/>
    <mergeCell ref="I27:K27"/>
    <mergeCell ref="L27:M27"/>
    <mergeCell ref="B29:N29"/>
    <mergeCell ref="B30:H31"/>
    <mergeCell ref="I30:K31"/>
    <mergeCell ref="L30:M31"/>
    <mergeCell ref="N30:N31"/>
    <mergeCell ref="B33:H34"/>
    <mergeCell ref="I33:K34"/>
    <mergeCell ref="L33:M34"/>
    <mergeCell ref="N33:N34"/>
    <mergeCell ref="B36:H37"/>
    <mergeCell ref="I36:K37"/>
    <mergeCell ref="L36:M37"/>
    <mergeCell ref="N36:N37"/>
  </mergeCells>
  <printOptions horizontalCentered="1" vertic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94" r:id="rId1"/>
  <colBreaks count="1" manualBreakCount="1">
    <brk id="14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40"/>
  <sheetViews>
    <sheetView tabSelected="1" workbookViewId="0" topLeftCell="A1">
      <selection activeCell="A2" sqref="A2:C2"/>
    </sheetView>
  </sheetViews>
  <sheetFormatPr defaultColWidth="9.00390625" defaultRowHeight="12.75"/>
  <cols>
    <col min="1" max="1" width="4.00390625" style="0" customWidth="1"/>
    <col min="3" max="3" width="13.25390625" style="0" customWidth="1"/>
    <col min="7" max="7" width="5.875" style="0" customWidth="1"/>
    <col min="8" max="8" width="3.75390625" style="0" customWidth="1"/>
    <col min="9" max="9" width="7.25390625" style="0" customWidth="1"/>
    <col min="10" max="10" width="12.75390625" style="0" customWidth="1"/>
    <col min="11" max="11" width="10.00390625" style="0" bestFit="1" customWidth="1"/>
    <col min="12" max="12" width="14.00390625" style="0" customWidth="1"/>
    <col min="13" max="13" width="15.875" style="0" customWidth="1"/>
    <col min="14" max="14" width="16.00390625" style="0" customWidth="1"/>
  </cols>
  <sheetData>
    <row r="1" spans="9:14" ht="12.75">
      <c r="I1" s="130" t="s">
        <v>20</v>
      </c>
      <c r="J1" s="131"/>
      <c r="K1" s="131"/>
      <c r="L1" s="131"/>
      <c r="M1" s="132"/>
      <c r="N1" s="47" t="s">
        <v>0</v>
      </c>
    </row>
    <row r="2" spans="1:14" ht="30" customHeight="1" thickBot="1">
      <c r="A2" s="123" t="s">
        <v>54</v>
      </c>
      <c r="B2" s="123"/>
      <c r="C2" s="123"/>
      <c r="D2" s="1"/>
      <c r="E2" s="1"/>
      <c r="F2" s="1"/>
      <c r="G2" s="1"/>
      <c r="H2" s="1"/>
      <c r="I2" s="133" t="s">
        <v>45</v>
      </c>
      <c r="J2" s="134"/>
      <c r="K2" s="134"/>
      <c r="L2" s="135"/>
      <c r="M2" s="48"/>
      <c r="N2" s="49" t="s">
        <v>46</v>
      </c>
    </row>
    <row r="3" spans="1:14" s="11" customFormat="1" ht="13">
      <c r="A3" s="35"/>
      <c r="B3" s="35"/>
      <c r="C3" s="35"/>
      <c r="D3" s="35"/>
      <c r="E3" s="35"/>
      <c r="F3" s="35"/>
      <c r="G3" s="35"/>
      <c r="H3" s="35"/>
      <c r="I3" s="36"/>
      <c r="J3" s="37"/>
      <c r="K3" s="38"/>
      <c r="L3" s="42"/>
      <c r="M3" s="42"/>
      <c r="N3" s="42"/>
    </row>
    <row r="4" spans="1:14" ht="6.75" customHeight="1">
      <c r="A4" s="17"/>
      <c r="B4" s="17"/>
      <c r="C4" s="17"/>
      <c r="D4" s="17"/>
      <c r="E4" s="17"/>
      <c r="F4" s="17"/>
      <c r="G4" s="17"/>
      <c r="H4" s="17"/>
      <c r="I4" s="68"/>
      <c r="J4" s="68"/>
      <c r="K4" s="8"/>
      <c r="L4" s="8"/>
      <c r="M4" s="8"/>
      <c r="N4" s="8"/>
    </row>
    <row r="5" spans="1:255" s="11" customFormat="1" ht="10.5" customHeight="1">
      <c r="A5" s="102" t="s">
        <v>30</v>
      </c>
      <c r="B5" s="103"/>
      <c r="C5" s="103"/>
      <c r="D5" s="103"/>
      <c r="E5" s="103"/>
      <c r="F5" s="103"/>
      <c r="G5" s="103"/>
      <c r="H5" s="2"/>
      <c r="I5" s="3" t="s">
        <v>1</v>
      </c>
      <c r="J5" s="3" t="s">
        <v>2</v>
      </c>
      <c r="K5" s="3" t="s">
        <v>3</v>
      </c>
      <c r="L5" s="3" t="s">
        <v>4</v>
      </c>
      <c r="M5" s="3" t="s">
        <v>5</v>
      </c>
      <c r="N5" s="4" t="s">
        <v>6</v>
      </c>
      <c r="O5" s="10"/>
      <c r="P5" s="10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</row>
    <row r="6" spans="1:255" s="11" customFormat="1" ht="10.5" customHeight="1">
      <c r="A6" s="104"/>
      <c r="B6" s="105"/>
      <c r="C6" s="105"/>
      <c r="D6" s="105"/>
      <c r="E6" s="105"/>
      <c r="F6" s="105"/>
      <c r="G6" s="105"/>
      <c r="H6" s="14"/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6">
        <v>0.21</v>
      </c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</row>
    <row r="7" spans="1:255" s="11" customFormat="1" ht="4.5" customHeight="1">
      <c r="A7" s="15"/>
      <c r="B7" s="129"/>
      <c r="C7" s="129"/>
      <c r="D7" s="129"/>
      <c r="E7" s="129"/>
      <c r="F7" s="17"/>
      <c r="G7" s="17"/>
      <c r="H7" s="17"/>
      <c r="I7" s="8"/>
      <c r="J7" s="8"/>
      <c r="K7" s="8"/>
      <c r="L7" s="8"/>
      <c r="M7" s="18"/>
      <c r="N7" s="19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s="11" customFormat="1" ht="10.5" customHeight="1">
      <c r="A8" s="106" t="s">
        <v>15</v>
      </c>
      <c r="B8" s="142" t="s">
        <v>44</v>
      </c>
      <c r="C8" s="142"/>
      <c r="D8" s="142"/>
      <c r="E8" s="142"/>
      <c r="F8" s="142"/>
      <c r="G8" s="142"/>
      <c r="H8" s="9"/>
      <c r="I8" s="114" t="s">
        <v>33</v>
      </c>
      <c r="J8" s="114">
        <v>38</v>
      </c>
      <c r="K8" s="114"/>
      <c r="L8" s="114">
        <f>ROUND(K8*J8,0)</f>
        <v>0</v>
      </c>
      <c r="M8" s="114">
        <f>L8+N8</f>
        <v>0</v>
      </c>
      <c r="N8" s="109">
        <f>L8*0.21</f>
        <v>0</v>
      </c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s="11" customFormat="1" ht="10.5" customHeight="1">
      <c r="A9" s="106"/>
      <c r="B9" s="142"/>
      <c r="C9" s="142"/>
      <c r="D9" s="142"/>
      <c r="E9" s="142"/>
      <c r="F9" s="142"/>
      <c r="G9" s="142"/>
      <c r="H9" s="9"/>
      <c r="I9" s="114"/>
      <c r="J9" s="114"/>
      <c r="K9" s="114"/>
      <c r="L9" s="114"/>
      <c r="M9" s="114"/>
      <c r="N9" s="10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s="11" customFormat="1" ht="10.5" customHeight="1">
      <c r="A10" s="92" t="s">
        <v>21</v>
      </c>
      <c r="B10" s="93" t="s">
        <v>25</v>
      </c>
      <c r="C10" s="93"/>
      <c r="D10" s="93"/>
      <c r="E10" s="93"/>
      <c r="F10" s="93"/>
      <c r="G10" s="93"/>
      <c r="H10" s="66"/>
      <c r="I10" s="94" t="s">
        <v>13</v>
      </c>
      <c r="J10" s="111">
        <v>11</v>
      </c>
      <c r="K10" s="116"/>
      <c r="L10" s="116">
        <f>J10*K10</f>
        <v>0</v>
      </c>
      <c r="M10" s="126">
        <f>L10+N10</f>
        <v>0</v>
      </c>
      <c r="N10" s="107">
        <f>L10*0.21</f>
        <v>0</v>
      </c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s="11" customFormat="1" ht="10.5" customHeight="1">
      <c r="A11" s="92"/>
      <c r="B11" s="93"/>
      <c r="C11" s="93"/>
      <c r="D11" s="93"/>
      <c r="E11" s="93"/>
      <c r="F11" s="93"/>
      <c r="G11" s="93"/>
      <c r="H11" s="66"/>
      <c r="I11" s="95"/>
      <c r="J11" s="112"/>
      <c r="K11" s="117"/>
      <c r="L11" s="117"/>
      <c r="M11" s="127"/>
      <c r="N11" s="107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s="11" customFormat="1" ht="3.75" customHeight="1">
      <c r="A12" s="20"/>
      <c r="B12" s="21"/>
      <c r="C12" s="21"/>
      <c r="D12" s="21"/>
      <c r="E12" s="21"/>
      <c r="F12" s="21"/>
      <c r="G12" s="21"/>
      <c r="H12" s="22"/>
      <c r="I12" s="23"/>
      <c r="J12" s="21"/>
      <c r="K12" s="24"/>
      <c r="L12" s="24"/>
      <c r="M12" s="24"/>
      <c r="N12" s="25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14" ht="3" customHeight="1" thickBot="1">
      <c r="A13" s="26"/>
      <c r="B13" s="26"/>
      <c r="C13" s="26"/>
      <c r="D13" s="26"/>
      <c r="E13" s="26"/>
      <c r="F13" s="26"/>
      <c r="G13" s="26"/>
      <c r="H13" s="26"/>
      <c r="I13" s="27"/>
      <c r="J13" s="28"/>
      <c r="K13" s="29"/>
      <c r="L13" s="8"/>
      <c r="M13" s="8"/>
      <c r="N13" s="8"/>
    </row>
    <row r="14" spans="1:14" ht="13.5" thickBot="1">
      <c r="A14" s="96" t="s">
        <v>14</v>
      </c>
      <c r="B14" s="96"/>
      <c r="C14" s="96"/>
      <c r="D14" s="96"/>
      <c r="E14" s="96"/>
      <c r="F14" s="96"/>
      <c r="G14" s="96"/>
      <c r="H14" s="96"/>
      <c r="I14" s="30"/>
      <c r="J14" s="31"/>
      <c r="K14" s="32"/>
      <c r="L14" s="60">
        <f>SUM(L8:L11)</f>
        <v>0</v>
      </c>
      <c r="M14" s="60">
        <f>SUM(M8:M11)</f>
        <v>0</v>
      </c>
      <c r="N14" s="61">
        <f>SUM(N8:N11)</f>
        <v>0</v>
      </c>
    </row>
    <row r="15" spans="1:14" ht="3.75" customHeight="1">
      <c r="A15" s="40"/>
      <c r="B15" s="41"/>
      <c r="C15" s="41"/>
      <c r="D15" s="41"/>
      <c r="E15" s="41"/>
      <c r="F15" s="41"/>
      <c r="G15" s="41"/>
      <c r="H15" s="41"/>
      <c r="I15" s="8"/>
      <c r="J15" s="8"/>
      <c r="K15" s="8"/>
      <c r="L15" s="8"/>
      <c r="M15" s="18"/>
      <c r="N15" s="19"/>
    </row>
    <row r="16" spans="1:255" s="11" customFormat="1" ht="12" customHeight="1">
      <c r="A16" s="102" t="s">
        <v>38</v>
      </c>
      <c r="B16" s="103"/>
      <c r="C16" s="103"/>
      <c r="D16" s="103"/>
      <c r="E16" s="103"/>
      <c r="F16" s="103"/>
      <c r="G16" s="103"/>
      <c r="H16" s="2"/>
      <c r="I16" s="3" t="s">
        <v>1</v>
      </c>
      <c r="J16" s="3" t="s">
        <v>2</v>
      </c>
      <c r="K16" s="3" t="s">
        <v>3</v>
      </c>
      <c r="L16" s="3" t="s">
        <v>4</v>
      </c>
      <c r="M16" s="3" t="s">
        <v>5</v>
      </c>
      <c r="N16" s="4" t="s">
        <v>6</v>
      </c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</row>
    <row r="17" spans="1:255" s="11" customFormat="1" ht="12" customHeight="1">
      <c r="A17" s="104"/>
      <c r="B17" s="105"/>
      <c r="C17" s="105"/>
      <c r="D17" s="105"/>
      <c r="E17" s="105"/>
      <c r="F17" s="105"/>
      <c r="G17" s="105"/>
      <c r="H17" s="14"/>
      <c r="I17" s="5" t="s">
        <v>7</v>
      </c>
      <c r="J17" s="5" t="s">
        <v>8</v>
      </c>
      <c r="K17" s="5" t="s">
        <v>9</v>
      </c>
      <c r="L17" s="5" t="s">
        <v>10</v>
      </c>
      <c r="M17" s="5" t="s">
        <v>11</v>
      </c>
      <c r="N17" s="6">
        <v>0.21</v>
      </c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</row>
    <row r="18" spans="1:16" ht="5.25" customHeight="1">
      <c r="A18" s="15"/>
      <c r="B18" s="7"/>
      <c r="C18" s="39"/>
      <c r="D18" s="39"/>
      <c r="E18" s="39"/>
      <c r="F18" s="39"/>
      <c r="G18" s="39"/>
      <c r="H18" s="70"/>
      <c r="I18" s="8"/>
      <c r="J18" s="8"/>
      <c r="K18" s="8"/>
      <c r="L18" s="8"/>
      <c r="M18" s="18"/>
      <c r="N18" s="19"/>
      <c r="O18" s="11"/>
      <c r="P18" s="11"/>
    </row>
    <row r="19" spans="1:16" ht="7.5" customHeight="1">
      <c r="A19" s="92" t="s">
        <v>16</v>
      </c>
      <c r="B19" s="113" t="s">
        <v>48</v>
      </c>
      <c r="C19" s="113"/>
      <c r="D19" s="113"/>
      <c r="E19" s="113"/>
      <c r="F19" s="113"/>
      <c r="G19" s="113"/>
      <c r="H19" s="9"/>
      <c r="I19" s="100" t="s">
        <v>13</v>
      </c>
      <c r="J19" s="97">
        <v>7</v>
      </c>
      <c r="K19" s="114"/>
      <c r="L19" s="114">
        <f>J19*K19</f>
        <v>0</v>
      </c>
      <c r="M19" s="114">
        <f>L19+N19</f>
        <v>0</v>
      </c>
      <c r="N19" s="110">
        <f>L19*0.21</f>
        <v>0</v>
      </c>
      <c r="O19" s="11"/>
      <c r="P19" s="11"/>
    </row>
    <row r="20" spans="1:16" ht="10.5" customHeight="1">
      <c r="A20" s="92"/>
      <c r="B20" s="113"/>
      <c r="C20" s="113"/>
      <c r="D20" s="113"/>
      <c r="E20" s="113"/>
      <c r="F20" s="113"/>
      <c r="G20" s="113"/>
      <c r="H20" s="9"/>
      <c r="I20" s="143"/>
      <c r="J20" s="144"/>
      <c r="K20" s="145"/>
      <c r="L20" s="145"/>
      <c r="M20" s="145"/>
      <c r="N20" s="110"/>
      <c r="O20" s="11"/>
      <c r="P20" s="11"/>
    </row>
    <row r="21" spans="1:16" ht="4.5" customHeight="1">
      <c r="A21" s="92"/>
      <c r="B21" s="113"/>
      <c r="C21" s="113"/>
      <c r="D21" s="113"/>
      <c r="E21" s="113"/>
      <c r="F21" s="113"/>
      <c r="G21" s="113"/>
      <c r="H21" s="9"/>
      <c r="I21" s="101"/>
      <c r="J21" s="98"/>
      <c r="K21" s="115"/>
      <c r="L21" s="115"/>
      <c r="M21" s="115"/>
      <c r="N21" s="110"/>
      <c r="O21" s="11"/>
      <c r="P21" s="11"/>
    </row>
    <row r="22" spans="1:255" s="11" customFormat="1" ht="3.75" customHeight="1">
      <c r="A22" s="20"/>
      <c r="B22" s="21"/>
      <c r="C22" s="21"/>
      <c r="D22" s="21"/>
      <c r="E22" s="21"/>
      <c r="F22" s="21"/>
      <c r="G22" s="21"/>
      <c r="H22" s="22"/>
      <c r="I22" s="23"/>
      <c r="J22" s="21"/>
      <c r="K22" s="24"/>
      <c r="L22" s="24"/>
      <c r="M22" s="24"/>
      <c r="N22" s="25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14" ht="3" customHeight="1" thickBot="1">
      <c r="A23" s="26"/>
      <c r="B23" s="26"/>
      <c r="C23" s="26"/>
      <c r="D23" s="26"/>
      <c r="E23" s="26"/>
      <c r="F23" s="26"/>
      <c r="G23" s="26"/>
      <c r="H23" s="26"/>
      <c r="I23" s="27"/>
      <c r="J23" s="28"/>
      <c r="K23" s="29"/>
      <c r="L23" s="8"/>
      <c r="M23" s="8"/>
      <c r="N23" s="8"/>
    </row>
    <row r="24" spans="1:16" ht="13.5" thickBot="1">
      <c r="A24" s="138" t="s">
        <v>37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40"/>
      <c r="L24" s="65">
        <f>SUM(L19:L21)</f>
        <v>0</v>
      </c>
      <c r="M24" s="65">
        <f>SUM(M19:M21)</f>
        <v>0</v>
      </c>
      <c r="N24" s="65">
        <f>SUM(N19:N21)</f>
        <v>0</v>
      </c>
      <c r="O24" s="11"/>
      <c r="P24" s="11"/>
    </row>
    <row r="25" spans="1:8" ht="10.5" customHeight="1">
      <c r="A25" s="91" t="s">
        <v>17</v>
      </c>
      <c r="B25" s="91"/>
      <c r="C25" s="91"/>
      <c r="D25" s="91"/>
      <c r="E25" s="91"/>
      <c r="F25" s="91"/>
      <c r="G25" s="91"/>
      <c r="H25" s="91"/>
    </row>
    <row r="26" spans="1:8" ht="35.25" customHeight="1">
      <c r="A26" s="91"/>
      <c r="B26" s="91"/>
      <c r="C26" s="91"/>
      <c r="D26" s="91"/>
      <c r="E26" s="91"/>
      <c r="F26" s="91"/>
      <c r="G26" s="91"/>
      <c r="H26" s="91"/>
    </row>
    <row r="27" spans="1:14" ht="12.7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</row>
    <row r="28" spans="1:14" ht="12.75">
      <c r="A28" s="43"/>
      <c r="B28" s="43"/>
      <c r="C28" s="43"/>
      <c r="D28" s="43"/>
      <c r="E28" s="43"/>
      <c r="F28" s="43"/>
      <c r="G28" s="43"/>
      <c r="H28" s="43"/>
      <c r="I28" s="99" t="s">
        <v>18</v>
      </c>
      <c r="J28" s="99"/>
      <c r="K28" s="99"/>
      <c r="L28" s="99" t="s">
        <v>19</v>
      </c>
      <c r="M28" s="99"/>
      <c r="N28" s="69" t="s">
        <v>39</v>
      </c>
    </row>
    <row r="29" spans="1:14" ht="4.5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ht="6.75" customHeight="1">
      <c r="A30" s="43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</row>
    <row r="31" spans="1:14" ht="12.75" customHeight="1">
      <c r="A31" s="43"/>
      <c r="B31" s="89" t="s">
        <v>30</v>
      </c>
      <c r="C31" s="89"/>
      <c r="D31" s="89"/>
      <c r="E31" s="89"/>
      <c r="F31" s="89"/>
      <c r="G31" s="89"/>
      <c r="H31" s="89"/>
      <c r="I31" s="87">
        <f>L14</f>
        <v>0</v>
      </c>
      <c r="J31" s="87"/>
      <c r="K31" s="87"/>
      <c r="L31" s="87">
        <f>I31+N31</f>
        <v>0</v>
      </c>
      <c r="M31" s="87"/>
      <c r="N31" s="87">
        <f>I31*0.21</f>
        <v>0</v>
      </c>
    </row>
    <row r="32" spans="1:14" ht="12.75" customHeight="1">
      <c r="A32" s="43"/>
      <c r="B32" s="89"/>
      <c r="C32" s="89"/>
      <c r="D32" s="89"/>
      <c r="E32" s="89"/>
      <c r="F32" s="89"/>
      <c r="G32" s="89"/>
      <c r="H32" s="89"/>
      <c r="I32" s="87"/>
      <c r="J32" s="87"/>
      <c r="K32" s="87"/>
      <c r="L32" s="87"/>
      <c r="M32" s="87"/>
      <c r="N32" s="87"/>
    </row>
    <row r="33" spans="1:14" ht="6.7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</row>
    <row r="34" spans="1:14" ht="12.75" customHeight="1">
      <c r="A34" s="43"/>
      <c r="B34" s="90" t="s">
        <v>38</v>
      </c>
      <c r="C34" s="90"/>
      <c r="D34" s="90"/>
      <c r="E34" s="90"/>
      <c r="F34" s="90"/>
      <c r="G34" s="90"/>
      <c r="H34" s="90"/>
      <c r="I34" s="87">
        <f>L24</f>
        <v>0</v>
      </c>
      <c r="J34" s="87"/>
      <c r="K34" s="87"/>
      <c r="L34" s="87">
        <f>I34+N34</f>
        <v>0</v>
      </c>
      <c r="M34" s="87"/>
      <c r="N34" s="87">
        <f>I34*0.21</f>
        <v>0</v>
      </c>
    </row>
    <row r="35" spans="1:14" ht="12.75" customHeight="1">
      <c r="A35" s="43"/>
      <c r="B35" s="90"/>
      <c r="C35" s="90"/>
      <c r="D35" s="90"/>
      <c r="E35" s="90"/>
      <c r="F35" s="90"/>
      <c r="G35" s="90"/>
      <c r="H35" s="90"/>
      <c r="I35" s="87"/>
      <c r="J35" s="87"/>
      <c r="K35" s="87"/>
      <c r="L35" s="87"/>
      <c r="M35" s="87"/>
      <c r="N35" s="87"/>
    </row>
    <row r="36" spans="1:14" ht="6" customHeight="1">
      <c r="A36" s="43"/>
      <c r="B36" s="43"/>
      <c r="C36" s="43"/>
      <c r="D36" s="43"/>
      <c r="E36" s="43"/>
      <c r="F36" s="43"/>
      <c r="G36" s="43"/>
      <c r="H36" s="43"/>
      <c r="I36" s="45"/>
      <c r="J36" s="45"/>
      <c r="K36" s="45"/>
      <c r="L36" s="45"/>
      <c r="M36" s="45"/>
      <c r="N36" s="45"/>
    </row>
    <row r="37" spans="1:14" ht="12.75" customHeight="1">
      <c r="A37" s="43"/>
      <c r="B37" s="89" t="s">
        <v>50</v>
      </c>
      <c r="C37" s="89"/>
      <c r="D37" s="89"/>
      <c r="E37" s="89"/>
      <c r="F37" s="89"/>
      <c r="G37" s="89"/>
      <c r="H37" s="89"/>
      <c r="I37" s="88">
        <f>I34+I31</f>
        <v>0</v>
      </c>
      <c r="J37" s="88"/>
      <c r="K37" s="88"/>
      <c r="L37" s="88">
        <f>L34+L31</f>
        <v>0</v>
      </c>
      <c r="M37" s="88"/>
      <c r="N37" s="88">
        <f>N34+N31</f>
        <v>0</v>
      </c>
    </row>
    <row r="38" spans="1:14" ht="12.75" customHeight="1">
      <c r="A38" s="43"/>
      <c r="B38" s="89"/>
      <c r="C38" s="89"/>
      <c r="D38" s="89"/>
      <c r="E38" s="89"/>
      <c r="F38" s="89"/>
      <c r="G38" s="89"/>
      <c r="H38" s="89"/>
      <c r="I38" s="88"/>
      <c r="J38" s="88"/>
      <c r="K38" s="88"/>
      <c r="L38" s="88"/>
      <c r="M38" s="88"/>
      <c r="N38" s="88"/>
    </row>
    <row r="40" spans="12:14" ht="12.75">
      <c r="L40" s="46"/>
      <c r="N40" s="46"/>
    </row>
  </sheetData>
  <mergeCells count="48">
    <mergeCell ref="I1:M1"/>
    <mergeCell ref="A2:C2"/>
    <mergeCell ref="I2:L2"/>
    <mergeCell ref="A5:G6"/>
    <mergeCell ref="B7:E7"/>
    <mergeCell ref="N8:N9"/>
    <mergeCell ref="A8:A9"/>
    <mergeCell ref="B8:G9"/>
    <mergeCell ref="I8:I9"/>
    <mergeCell ref="J8:J9"/>
    <mergeCell ref="K8:K9"/>
    <mergeCell ref="K10:K11"/>
    <mergeCell ref="L8:L9"/>
    <mergeCell ref="L10:L11"/>
    <mergeCell ref="M8:M9"/>
    <mergeCell ref="M10:M11"/>
    <mergeCell ref="N10:N11"/>
    <mergeCell ref="A24:K24"/>
    <mergeCell ref="A14:H14"/>
    <mergeCell ref="A16:G17"/>
    <mergeCell ref="A19:A21"/>
    <mergeCell ref="B19:G21"/>
    <mergeCell ref="I19:I21"/>
    <mergeCell ref="J19:J21"/>
    <mergeCell ref="K19:K21"/>
    <mergeCell ref="L19:L21"/>
    <mergeCell ref="M19:M21"/>
    <mergeCell ref="N19:N21"/>
    <mergeCell ref="A10:A11"/>
    <mergeCell ref="B10:G11"/>
    <mergeCell ref="I10:I11"/>
    <mergeCell ref="J10:J11"/>
    <mergeCell ref="A25:H26"/>
    <mergeCell ref="I28:K28"/>
    <mergeCell ref="L28:M28"/>
    <mergeCell ref="B30:N30"/>
    <mergeCell ref="B31:H32"/>
    <mergeCell ref="I31:K32"/>
    <mergeCell ref="L31:M32"/>
    <mergeCell ref="N31:N32"/>
    <mergeCell ref="B34:H35"/>
    <mergeCell ref="I34:K35"/>
    <mergeCell ref="L34:M35"/>
    <mergeCell ref="N34:N35"/>
    <mergeCell ref="B37:H38"/>
    <mergeCell ref="I37:K38"/>
    <mergeCell ref="L37:M38"/>
    <mergeCell ref="N37:N38"/>
  </mergeCells>
  <printOptions horizontalCentered="1" vertic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94" r:id="rId1"/>
  <colBreaks count="1" manualBreakCount="1">
    <brk id="14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Joneš</dc:creator>
  <cp:keywords/>
  <dc:description/>
  <cp:lastModifiedBy>Šerák Ladislav</cp:lastModifiedBy>
  <cp:lastPrinted>2017-10-10T06:07:28Z</cp:lastPrinted>
  <dcterms:created xsi:type="dcterms:W3CDTF">2008-08-06T12:39:25Z</dcterms:created>
  <dcterms:modified xsi:type="dcterms:W3CDTF">2017-12-27T14:45:37Z</dcterms:modified>
  <cp:category/>
  <cp:version/>
  <cp:contentType/>
  <cp:contentStatus/>
</cp:coreProperties>
</file>